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<sst xmlns="http://schemas.openxmlformats.org/spreadsheetml/2006/main" count="32" uniqueCount="32">
  <si>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</si>
  <si>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</si>
  <si>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</si>
  <si>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</si>
  <si>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5 à 15 utilisateurs (H.E.), charge moyenne de matière organique contaminante (DBO5) de 0,72 kg/jour et débit maximum d'eau épurée de 1800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</si>
  <si>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</si>
  <si>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</si>
  <si>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</si>
  <si>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</si>
  <si>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</si>
  <si>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</si>
  <si>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mt46edb010e</t>
  </si>
  <si>
    <t xml:space="preserve">Station d'épuration biologique des eaux résiduelles, technologie VFL, capacité pour 5 à 15 utilisateurs (H.E.), charge moyenne de matière organique contaminante (DBO5) de 0,72 kg/jour et débit maximum d'eau épurée de 1800 litres/jour, équipée d'un réacteur biologique type AT et un compresseur, selon NF EN 12566-3.</t>
  </si>
  <si>
    <t xml:space="preserve">U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</si>
  <si>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</si>
  <si>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</si>
  <si>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</si>
  <si>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</si>
  <si>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</si>
  <si>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</si>
  <si>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</si>
  <si>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</si>
  <si>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</si>
  <si>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</si>
  <si>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</si>
  <si>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</si>
  <si>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</si>
  <si>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</si>
  <si>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</si>
  <si>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</si>
  <si>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3.012.360,84F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</si>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</sst>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35" customWidth="1"/>
    <col min="3" max="3" width="20.11" customWidth="1"/>
    <col min="4" max="4" width="31.77" customWidth="1"/>
    <col min="5" max="5" width="1.17" customWidth="1"/>
    <col min="6" max="6" width="8.60" customWidth="1"/>
    <col min="7" max="7" width="4.95" customWidth="1"/>
    <col min="8" max="8" width="0.87" customWidth="1"/>
    <col min="9" max="9" width="13.84" customWidth="1"/>
    <col min="10" max="10" width="2.19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6984750.530000</v>
      </c>
      <c r="J8" s="16"/>
      <c r="K8" s="16">
        <f ca="1">ROUND(INDIRECT(ADDRESS(ROW()+(0), COLUMN()+(-5), 1))*INDIRECT(ADDRESS(ROW()+(0), COLUMN()+(-2), 1)), 2)</f>
        <v>6984750.530000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3.493000</v>
      </c>
      <c r="G9" s="19" t="s">
        <v>16</v>
      </c>
      <c r="H9" s="19"/>
      <c r="I9" s="20">
        <v>935.130000</v>
      </c>
      <c r="J9" s="20"/>
      <c r="K9" s="20">
        <f ca="1">ROUND(INDIRECT(ADDRESS(ROW()+(0), COLUMN()+(-5), 1))*INDIRECT(ADDRESS(ROW()+(0), COLUMN()+(-2), 1)), 2)</f>
        <v>3266.410000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3.493000</v>
      </c>
      <c r="G10" s="19" t="s">
        <v>19</v>
      </c>
      <c r="H10" s="19"/>
      <c r="I10" s="20">
        <v>543.250000</v>
      </c>
      <c r="J10" s="20"/>
      <c r="K10" s="20">
        <f ca="1">ROUND(INDIRECT(ADDRESS(ROW()+(0), COLUMN()+(-5), 1))*INDIRECT(ADDRESS(ROW()+(0), COLUMN()+(-2), 1)), 2)</f>
        <v>1897.570000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2.329000</v>
      </c>
      <c r="G11" s="19" t="s">
        <v>22</v>
      </c>
      <c r="H11" s="19"/>
      <c r="I11" s="20">
        <v>935.130000</v>
      </c>
      <c r="J11" s="20"/>
      <c r="K11" s="20">
        <f ca="1">ROUND(INDIRECT(ADDRESS(ROW()+(0), COLUMN()+(-5), 1))*INDIRECT(ADDRESS(ROW()+(0), COLUMN()+(-2), 1)), 2)</f>
        <v>2177.920000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2.329000</v>
      </c>
      <c r="G12" s="23" t="s">
        <v>25</v>
      </c>
      <c r="H12" s="23"/>
      <c r="I12" s="24">
        <v>543.250000</v>
      </c>
      <c r="J12" s="24"/>
      <c r="K12" s="24">
        <f ca="1">ROUND(INDIRECT(ADDRESS(ROW()+(0), COLUMN()+(-5), 1))*INDIRECT(ADDRESS(ROW()+(0), COLUMN()+(-2), 1)), 2)</f>
        <v>1265.230000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6993357.660000</v>
      </c>
      <c r="J13" s="16"/>
      <c r="K13" s="16">
        <f ca="1">ROUND(INDIRECT(ADDRESS(ROW()+(0), COLUMN()+(-5), 1))*INDIRECT(ADDRESS(ROW()+(0), COLUMN()+(-2), 1))/100, 2)</f>
        <v>139867.150000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7133224.810000</v>
      </c>
      <c r="J14" s="24"/>
      <c r="K14" s="24">
        <f ca="1">ROUND(INDIRECT(ADDRESS(ROW()+(0), COLUMN()+(-5), 1))*INDIRECT(ADDRESS(ROW()+(0), COLUMN()+(-2), 1))/100, 2)</f>
        <v>213996.740000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7347221.550000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