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<sst xmlns="http://schemas.openxmlformats.org/spreadsheetml/2006/main" count="20" uniqueCount="20">
  <si>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</si>
  <si>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ATC100</t>
  </si>
  <si>
    <t xml:space="preserve">kg</t>
  </si>
  <si>
    <t xml:space="preserve">Ciment consommé en excès pendant les travaux de consolidation du terrain, système Jet Grouting.</t>
  </si>
  <si>
    <r>
      <rPr>
        <sz val="8.25"/>
        <color rgb="FF000000"/>
        <rFont val="Arial"/>
        <family val="2"/>
      </rPr>
      <t xml:space="preserve">Ciment utilisé dans la préparation de mortier ou de coulis de ciment, consommés en excès sur le volume théorique, pendant les travaux de consolidation du terrain via le système Jet Grouting.</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</si>
  <si>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</si>
  <si>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</si>
  <si>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</si>
  <si>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</si>
  <si>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</si>
  <si>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</si>
  <si>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mt08cem010d</t>
  </si>
  <si>
    <t xml:space="preserve">Ciment Portland CEM I 42,5 R, en sacs, selon NF EN 197-1.</t>
  </si>
  <si>
    <t xml:space="preserve">kg</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</si>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</sst>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40" customWidth="1"/>
    <col min="4" max="4" width="54.06" customWidth="1"/>
    <col min="5" max="5" width="13.09"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80.87</v>
      </c>
      <c r="H9" s="13">
        <f ca="1">ROUND(INDIRECT(ADDRESS(ROW()+(0), COLUMN()+(-3), 1))*INDIRECT(ADDRESS(ROW()+(0), COLUMN()+(-1), 1)), 2)</f>
        <v>80.87</v>
      </c>
    </row>
    <row r="10" spans="1:8" ht="13.50" thickBot="1" customHeight="1">
      <c r="A10" s="14" t="s">
        <v>14</v>
      </c>
      <c r="B10" s="14"/>
      <c r="C10" s="14"/>
      <c r="D10" s="15" t="s">
        <v>15</v>
      </c>
      <c r="E10" s="16">
        <v>0.005</v>
      </c>
      <c r="F10" s="17" t="s">
        <v>16</v>
      </c>
      <c r="G10" s="18">
        <v>1164.21</v>
      </c>
      <c r="H10" s="18">
        <f ca="1">ROUND(INDIRECT(ADDRESS(ROW()+(0), COLUMN()+(-3), 1))*INDIRECT(ADDRESS(ROW()+(0), COLUMN()+(-1), 1)), 2)</f>
        <v>5.82</v>
      </c>
    </row>
    <row r="11" spans="1:8" ht="13.50" thickBot="1" customHeight="1">
      <c r="A11" s="15"/>
      <c r="B11" s="15"/>
      <c r="C11" s="15"/>
      <c r="D11" s="5" t="s">
        <v>17</v>
      </c>
      <c r="E11" s="19">
        <v>2</v>
      </c>
      <c r="F11" s="20" t="s">
        <v>18</v>
      </c>
      <c r="G11" s="21">
        <f ca="1">ROUND(SUM(INDIRECT(ADDRESS(ROW()+(-1), COLUMN()+(1), 1)),INDIRECT(ADDRESS(ROW()+(-2), COLUMN()+(1), 1))), 2)</f>
        <v>86.69</v>
      </c>
      <c r="H11" s="21">
        <f ca="1">ROUND(INDIRECT(ADDRESS(ROW()+(0), COLUMN()+(-3), 1))*INDIRECT(ADDRESS(ROW()+(0), COLUMN()+(-1), 1))/100, 2)</f>
        <v>1.73</v>
      </c>
    </row>
    <row r="12" spans="1:8" ht="13.50" thickBot="1" customHeight="1">
      <c r="A12" s="22"/>
      <c r="B12" s="22"/>
      <c r="C12" s="22"/>
      <c r="D12" s="23"/>
      <c r="E12" s="23"/>
      <c r="F12" s="24"/>
      <c r="G12" s="25" t="s">
        <v>19</v>
      </c>
      <c r="H12" s="26">
        <f ca="1">ROUND(SUM(INDIRECT(ADDRESS(ROW()+(-1), COLUMN()+(0), 1)),INDIRECT(ADDRESS(ROW()+(-2), COLUMN()+(0), 1)),INDIRECT(ADDRESS(ROW()+(-3), COLUMN()+(0), 1))), 2)</f>
        <v>88.42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