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<sst xmlns="http://schemas.openxmlformats.org/spreadsheetml/2006/main" count="35" uniqueCount="35">
  <si>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</si>
  <si>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ATR010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</si>
  <si>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</si>
  <si>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</si>
  <si>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couronnement du terre-plein, par extension en couches d'épaisseur ne dépassant pas 30 cm de matériau de la classe A, qui respecte les réquisitions exposées dans la norme NF P11-300 et le compactage postérieur avec des moyens mécaniques jusqu'à atteindre une densité sèche au moins égale à 100%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</si>
  <si>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</si>
  <si>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</si>
  <si>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</si>
  <si>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</si>
  <si>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</si>
  <si>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</si>
  <si>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mt01art050a</t>
  </si>
  <si>
    <t xml:space="preserve">Matériau d'apport pour réalisation de terre-pleins, classe A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</si>
  <si>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</si>
  <si>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</si>
  <si>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</si>
  <si>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</si>
  <si>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</si>
  <si>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</si>
  <si>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</si>
  <si>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mq01mot010a</t>
  </si>
  <si>
    <t xml:space="preserve">Motoniveleuse de 141 kW.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</si>
  <si>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</si>
  <si>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</si>
  <si>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</si>
  <si>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</si>
  <si>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mq02cia020j</t>
  </si>
  <si>
    <t xml:space="preserve">Camion citerne de 8 m³ de capacité.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</si>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</sst>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2249.66</v>
      </c>
      <c r="H9" s="13">
        <f ca="1">ROUND(INDIRECT(ADDRESS(ROW()+(0), COLUMN()+(-3), 1))*INDIRECT(ADDRESS(ROW()+(0), COLUMN()+(-1), 1)), 2)</f>
        <v>2249.66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</v>
      </c>
      <c r="F10" s="16" t="s">
        <v>16</v>
      </c>
      <c r="G10" s="17">
        <v>17073.8</v>
      </c>
      <c r="H10" s="17">
        <f ca="1">ROUND(INDIRECT(ADDRESS(ROW()+(0), COLUMN()+(-3), 1))*INDIRECT(ADDRESS(ROW()+(0), COLUMN()+(-1), 1)), 2)</f>
        <v>512.21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0.045</v>
      </c>
      <c r="F11" s="16" t="s">
        <v>19</v>
      </c>
      <c r="G11" s="17">
        <v>13988.4</v>
      </c>
      <c r="H11" s="17">
        <f ca="1">ROUND(INDIRECT(ADDRESS(ROW()+(0), COLUMN()+(-3), 1))*INDIRECT(ADDRESS(ROW()+(0), COLUMN()+(-1), 1)), 2)</f>
        <v>629.48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0.012</v>
      </c>
      <c r="F12" s="16" t="s">
        <v>22</v>
      </c>
      <c r="G12" s="17">
        <v>28766.1</v>
      </c>
      <c r="H12" s="17">
        <f ca="1">ROUND(INDIRECT(ADDRESS(ROW()+(0), COLUMN()+(-3), 1))*INDIRECT(ADDRESS(ROW()+(0), COLUMN()+(-1), 1)), 2)</f>
        <v>345.19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0.048</v>
      </c>
      <c r="F13" s="16" t="s">
        <v>25</v>
      </c>
      <c r="G13" s="17">
        <v>26440.4</v>
      </c>
      <c r="H13" s="17">
        <f ca="1">ROUND(INDIRECT(ADDRESS(ROW()+(0), COLUMN()+(-3), 1))*INDIRECT(ADDRESS(ROW()+(0), COLUMN()+(-1), 1)), 2)</f>
        <v>1269.14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0.02</v>
      </c>
      <c r="F14" s="16" t="s">
        <v>28</v>
      </c>
      <c r="G14" s="17">
        <v>17010.3</v>
      </c>
      <c r="H14" s="17">
        <f ca="1">ROUND(INDIRECT(ADDRESS(ROW()+(0), COLUMN()+(-3), 1))*INDIRECT(ADDRESS(ROW()+(0), COLUMN()+(-1), 1)), 2)</f>
        <v>340.21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0.08</v>
      </c>
      <c r="F15" s="20" t="s">
        <v>31</v>
      </c>
      <c r="G15" s="21">
        <v>722.36</v>
      </c>
      <c r="H15" s="21">
        <f ca="1">ROUND(INDIRECT(ADDRESS(ROW()+(0), COLUMN()+(-3), 1))*INDIRECT(ADDRESS(ROW()+(0), COLUMN()+(-1), 1)), 2)</f>
        <v>57.79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5403.68</v>
      </c>
      <c r="H16" s="24">
        <f ca="1">ROUND(INDIRECT(ADDRESS(ROW()+(0), COLUMN()+(-3), 1))*INDIRECT(ADDRESS(ROW()+(0), COLUMN()+(-1), 1))/100, 2)</f>
        <v>108.07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5511.75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