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<sst xmlns="http://schemas.openxmlformats.org/spreadsheetml/2006/main" count="42" uniqueCount="42">
  <si>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</si>
  <si>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</si>
  <si>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</si>
  <si>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</si>
  <si>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Palmier-dattier (Phoenix dactylifera) de provenance nationale, de 3 à 4 m de hauteur, dans un trou de 160x160x110 cm réalisé avec des moyens mécaniques; fourniture avec motte.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</si>
  <si>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</si>
  <si>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</si>
  <si>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</si>
  <si>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</si>
  <si>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</si>
  <si>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</si>
  <si>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mt48epp010a</t>
  </si>
  <si>
    <t xml:space="preserve">Palmier-dattier (Phoenix dactylifera) de provenance nationale, de 3 à 4 m de hauteur; fourniture avec motte de terre.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</si>
  <si>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</si>
  <si>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</si>
  <si>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</si>
  <si>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</si>
  <si>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</si>
  <si>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</si>
  <si>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</si>
  <si>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</si>
  <si>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</si>
  <si>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</si>
  <si>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</si>
  <si>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</si>
  <si>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</si>
  <si>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</si>
  <si>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</si>
  <si>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</si>
  <si>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</si>
  <si>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</si>
  <si>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</si>
  <si>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</si>
  <si>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</si>
  <si>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</si>
  <si>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</si>
  <si>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</si>
  <si>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</si>
  <si>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</si>
  <si>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</si>
  <si>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514.336,49F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</si>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</sst>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441590</v>
      </c>
      <c r="G9" s="13">
        <f ca="1">ROUND(INDIRECT(ADDRESS(ROW()+(0), COLUMN()+(-3), 1))*INDIRECT(ADDRESS(ROW()+(0), COLUMN()+(-1), 1)), 2)</f>
        <v>441590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11628.5</v>
      </c>
      <c r="G10" s="17">
        <f ca="1">ROUND(INDIRECT(ADDRESS(ROW()+(0), COLUMN()+(-3), 1))*INDIRECT(ADDRESS(ROW()+(0), COLUMN()+(-1), 1)), 2)</f>
        <v>2325.71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30</v>
      </c>
      <c r="E11" s="16" t="s">
        <v>19</v>
      </c>
      <c r="F11" s="17">
        <v>367.99</v>
      </c>
      <c r="G11" s="17">
        <f ca="1">ROUND(INDIRECT(ADDRESS(ROW()+(0), COLUMN()+(-3), 1))*INDIRECT(ADDRESS(ROW()+(0), COLUMN()+(-1), 1)), 2)</f>
        <v>11039.7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955.4</v>
      </c>
      <c r="G12" s="17">
        <f ca="1">ROUND(INDIRECT(ADDRESS(ROW()+(0), COLUMN()+(-3), 1))*INDIRECT(ADDRESS(ROW()+(0), COLUMN()+(-1), 1)), 2)</f>
        <v>95.54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19671.1</v>
      </c>
      <c r="G13" s="17">
        <f ca="1">ROUND(INDIRECT(ADDRESS(ROW()+(0), COLUMN()+(-3), 1))*INDIRECT(ADDRESS(ROW()+(0), COLUMN()+(-1), 1)), 2)</f>
        <v>59013.4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</v>
      </c>
      <c r="E14" s="16" t="s">
        <v>28</v>
      </c>
      <c r="F14" s="17">
        <v>3934.23</v>
      </c>
      <c r="G14" s="17">
        <f ca="1">ROUND(INDIRECT(ADDRESS(ROW()+(0), COLUMN()+(-3), 1))*INDIRECT(ADDRESS(ROW()+(0), COLUMN()+(-1), 1)), 2)</f>
        <v>786.85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0.6</v>
      </c>
      <c r="E15" s="16" t="s">
        <v>31</v>
      </c>
      <c r="F15" s="17">
        <v>23766.6</v>
      </c>
      <c r="G15" s="17">
        <f ca="1">ROUND(INDIRECT(ADDRESS(ROW()+(0), COLUMN()+(-3), 1))*INDIRECT(ADDRESS(ROW()+(0), COLUMN()+(-1), 1)), 2)</f>
        <v>14260</v>
      </c>
    </row>
    <row r="16" spans="1:7" ht="13.50" thickBot="1" customHeight="1">
      <c r="A16" s="14" t="s">
        <v>32</v>
      </c>
      <c r="B16" s="14"/>
      <c r="C16" s="14" t="s">
        <v>33</v>
      </c>
      <c r="D16" s="15">
        <v>3.417</v>
      </c>
      <c r="E16" s="16" t="s">
        <v>34</v>
      </c>
      <c r="F16" s="17">
        <v>1180.93</v>
      </c>
      <c r="G16" s="17">
        <f ca="1">ROUND(INDIRECT(ADDRESS(ROW()+(0), COLUMN()+(-3), 1))*INDIRECT(ADDRESS(ROW()+(0), COLUMN()+(-1), 1)), 2)</f>
        <v>4035.24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4.556</v>
      </c>
      <c r="E17" s="20" t="s">
        <v>37</v>
      </c>
      <c r="F17" s="21">
        <v>722.36</v>
      </c>
      <c r="G17" s="21">
        <f ca="1">ROUND(INDIRECT(ADDRESS(ROW()+(0), COLUMN()+(-3), 1))*INDIRECT(ADDRESS(ROW()+(0), COLUMN()+(-1), 1)), 2)</f>
        <v>3291.07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536438</v>
      </c>
      <c r="G18" s="24">
        <f ca="1">ROUND(INDIRECT(ADDRESS(ROW()+(0), COLUMN()+(-3), 1))*INDIRECT(ADDRESS(ROW()+(0), COLUMN()+(-1), 1))/100, 2)</f>
        <v>10728.8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547166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