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<sst xmlns="http://schemas.openxmlformats.org/spreadsheetml/2006/main" count="30" uniqueCount="30">
  <si>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</si>
  <si>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ECB010</t>
  </si>
  <si>
    <t xml:space="preserve">m</t>
  </si>
  <si>
    <t xml:space="preserve">Appui de fenêtre en acier galvanisé.</t>
  </si>
  <si>
    <r>
      <rPr>
        <sz val="8.25"/>
        <color rgb="FF000000"/>
        <rFont val="Arial"/>
        <family val="2"/>
      </rPr>
      <t xml:space="preserve">Appui de fenêtre en tôle pliée d'acier galvanisé, épaisseur 0,8 mm, développement 300 mm et 5 plis, avec larmier, encastré dans les jambages; mise en place avec adhésif bitumineux d'application à froid; et scellement des joints entre pièces et des assemblages avec les murs avec mastic adhésif monocomposant.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</si>
  <si>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</si>
  <si>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</si>
  <si>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</si>
  <si>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</si>
  <si>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</si>
  <si>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</si>
  <si>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mt20wwr010</t>
  </si>
  <si>
    <t xml:space="preserve">Adhésif bitumineux d'application à froid, pour tôles métalliques.</t>
  </si>
  <si>
    <t xml:space="preserve">kg</t>
  </si>
  <si>
    <t xml:space="preserve">mt20vme020a</t>
  </si>
  <si>
    <t xml:space="preserve">Appui de fenêtre en tôle pliée d'acier galvanisé, épaisseur 0,8 mm, développement 300 mm et 5 plis, avec larmier.</t>
  </si>
  <si>
    <t xml:space="preserve">m</t>
  </si>
  <si>
    <t xml:space="preserve">mt22www010d</t>
  </si>
  <si>
    <t xml:space="preserve">Cartouche de 290 ml de mastic adhésif monocomposant, neutre, super-élastique, à base de polymère MS, couleur transparente, avec résistance aux intempéries et aux rayons UV et élongation jusqu'à rupture 750%.</t>
  </si>
  <si>
    <t xml:space="preserve">U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</si>
  <si>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</si>
  <si>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</si>
  <si>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</si>
  <si>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</si>
  <si>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</si>
  <si>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</si>
  <si>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</si>
  <si>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</si>
  <si>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1.139,36F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</si>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</sst>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0.3</v>
      </c>
      <c r="F9" s="11" t="s">
        <v>13</v>
      </c>
      <c r="G9" s="13">
        <v>5141.41</v>
      </c>
      <c r="H9" s="13">
        <f ca="1">ROUND(INDIRECT(ADDRESS(ROW()+(0), COLUMN()+(-3), 1))*INDIRECT(ADDRESS(ROW()+(0), COLUMN()+(-1), 1)), 2)</f>
        <v>1542.42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5124.92</v>
      </c>
      <c r="H10" s="17">
        <f ca="1">ROUND(INDIRECT(ADDRESS(ROW()+(0), COLUMN()+(-3), 1))*INDIRECT(ADDRESS(ROW()+(0), COLUMN()+(-1), 1)), 2)</f>
        <v>5124.92</v>
      </c>
    </row>
    <row r="11" spans="1:8" ht="34.50" thickBot="1" customHeight="1">
      <c r="A11" s="14" t="s">
        <v>17</v>
      </c>
      <c r="B11" s="14"/>
      <c r="C11" s="14"/>
      <c r="D11" s="14" t="s">
        <v>18</v>
      </c>
      <c r="E11" s="15">
        <v>0.2</v>
      </c>
      <c r="F11" s="16" t="s">
        <v>19</v>
      </c>
      <c r="G11" s="17">
        <v>4473.37</v>
      </c>
      <c r="H11" s="17">
        <f ca="1">ROUND(INDIRECT(ADDRESS(ROW()+(0), COLUMN()+(-3), 1))*INDIRECT(ADDRESS(ROW()+(0), COLUMN()+(-1), 1)), 2)</f>
        <v>894.67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0.169</v>
      </c>
      <c r="F12" s="16" t="s">
        <v>22</v>
      </c>
      <c r="G12" s="17">
        <v>1887.12</v>
      </c>
      <c r="H12" s="17">
        <f ca="1">ROUND(INDIRECT(ADDRESS(ROW()+(0), COLUMN()+(-3), 1))*INDIRECT(ADDRESS(ROW()+(0), COLUMN()+(-1), 1)), 2)</f>
        <v>318.92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>
        <v>0.084</v>
      </c>
      <c r="F13" s="20" t="s">
        <v>25</v>
      </c>
      <c r="G13" s="21">
        <v>1164.21</v>
      </c>
      <c r="H13" s="21">
        <f ca="1">ROUND(INDIRECT(ADDRESS(ROW()+(0), COLUMN()+(-3), 1))*INDIRECT(ADDRESS(ROW()+(0), COLUMN()+(-1), 1)), 2)</f>
        <v>97.79</v>
      </c>
    </row>
    <row r="14" spans="1:8" ht="13.50" thickBot="1" customHeight="1">
      <c r="A14" s="18"/>
      <c r="B14" s="18"/>
      <c r="C14" s="18"/>
      <c r="D14" s="5" t="s">
        <v>26</v>
      </c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7978.72</v>
      </c>
      <c r="H14" s="24">
        <f ca="1">ROUND(INDIRECT(ADDRESS(ROW()+(0), COLUMN()+(-3), 1))*INDIRECT(ADDRESS(ROW()+(0), COLUMN()+(-1), 1))/100, 2)</f>
        <v>159.57</v>
      </c>
    </row>
    <row r="15" spans="1:8" ht="13.50" thickBot="1" customHeight="1">
      <c r="A15" s="25" t="s">
        <v>28</v>
      </c>
      <c r="B15" s="25"/>
      <c r="C15" s="25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8138.29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