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<sst xmlns="http://schemas.openxmlformats.org/spreadsheetml/2006/main" count="42" uniqueCount="42">
  <si>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</si>
  <si>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EET040</t>
  </si>
  <si>
    <t xml:space="preserve">m</t>
  </si>
  <si>
    <t xml:space="preserve">Barrière anticapillarité en pied de mur en maçonnerie, avec une membrane en polyoléfines.</t>
  </si>
  <si>
    <r>
      <rPr>
        <sz val="8.25"/>
        <color rgb="FF000000"/>
        <rFont val="Arial"/>
        <family val="2"/>
      </rPr>
      <t xml:space="preserve">Barrière anticapillarité en pied de mur en maçonnerie, de 25 cm d'épaisseur, avec membrane d'étanchéité souple type EVAC, composée d'une double feuille de polyoléfine thermoplastique avec acétate de vinyle éthylène, avec les deux faces revêtues de fibres de polyester non tissées, de 0,8 mm d'épaisseur et 625 g/m², placée avec des recouvrements sur une couche de régularisation de mortier de ciment, confectionné sur chantier, avec adjuvant hydrofuge, dosage 1:6, fixée avec du mortier-colle amélioré, C2 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</si>
  <si>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</si>
  <si>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</si>
  <si>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</si>
  <si>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</si>
  <si>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</si>
  <si>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</si>
  <si>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</si>
  <si>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</si>
  <si>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</si>
  <si>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</si>
  <si>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</si>
  <si>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</si>
  <si>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</si>
  <si>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</si>
  <si>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</si>
  <si>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mt08adt010</t>
  </si>
  <si>
    <t xml:space="preserve">Adjuvant hydrofuge pour imperméabilisation des mortiers ou des bétons.</t>
  </si>
  <si>
    <t xml:space="preserve">kg</t>
  </si>
  <si>
    <t xml:space="preserve">mt09mcr250a</t>
  </si>
  <si>
    <t xml:space="preserve">Mortier-colle amélioré, C2 E, avec temps ouvert allongé, selon NF EN 12004, pour la fixation de géomembranes, composé de ciments spéciaux, granulats sélectionnés et résines synthétiques.</t>
  </si>
  <si>
    <t xml:space="preserve">kg</t>
  </si>
  <si>
    <t xml:space="preserve">mt15rev010a</t>
  </si>
  <si>
    <t xml:space="preserve">Membrane d'étanchéité souple type EVAC, composée d'une double feuille de polyoléfine thermoplastique avec acétate de vinyle éthylène, avec les deux faces revêtues de fibres de polyester non tissées, de 0,8 mm d'épaisseur et 625 g/m², selon NF EN 13956.</t>
  </si>
  <si>
    <t xml:space="preserve">m²</t>
  </si>
  <si>
    <t xml:space="preserve">mq06hor010</t>
  </si>
  <si>
    <t xml:space="preserve">Bétonnière électrique avec une capacité de gâchage de 160 l.</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</si>
  <si>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</si>
  <si>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</si>
  <si>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</si>
  <si>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</si>
  <si>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</si>
  <si>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</si>
  <si>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</si>
  <si>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Frais de chantier des unités d'ouvrage</t>
  </si>
  <si>
    <t xml:space="preserve">%</t>
  </si>
  <si>
    <t xml:space="preserve">Coût d'entretien décennal: 218,28F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</si>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</sst>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61" customWidth="1"/>
    <col min="3" max="3" width="78.20"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0.006</v>
      </c>
      <c r="E9" s="11" t="s">
        <v>13</v>
      </c>
      <c r="F9" s="13">
        <v>1054.78</v>
      </c>
      <c r="G9" s="13">
        <f ca="1">ROUND(INDIRECT(ADDRESS(ROW()+(0), COLUMN()+(-3), 1))*INDIRECT(ADDRESS(ROW()+(0), COLUMN()+(-1), 1)), 2)</f>
        <v>6.33</v>
      </c>
    </row>
    <row r="10" spans="1:7" ht="13.50" thickBot="1" customHeight="1">
      <c r="A10" s="14" t="s">
        <v>14</v>
      </c>
      <c r="B10" s="14"/>
      <c r="C10" s="14" t="s">
        <v>15</v>
      </c>
      <c r="D10" s="15">
        <v>0.002</v>
      </c>
      <c r="E10" s="16" t="s">
        <v>16</v>
      </c>
      <c r="F10" s="17">
        <v>11441.2</v>
      </c>
      <c r="G10" s="17">
        <f ca="1">ROUND(INDIRECT(ADDRESS(ROW()+(0), COLUMN()+(-3), 1))*INDIRECT(ADDRESS(ROW()+(0), COLUMN()+(-1), 1)), 2)</f>
        <v>22.88</v>
      </c>
    </row>
    <row r="11" spans="1:7" ht="13.50" thickBot="1" customHeight="1">
      <c r="A11" s="14" t="s">
        <v>17</v>
      </c>
      <c r="B11" s="14"/>
      <c r="C11" s="14" t="s">
        <v>18</v>
      </c>
      <c r="D11" s="15">
        <v>0.313</v>
      </c>
      <c r="E11" s="16" t="s">
        <v>19</v>
      </c>
      <c r="F11" s="17">
        <v>76.65</v>
      </c>
      <c r="G11" s="17">
        <f ca="1">ROUND(INDIRECT(ADDRESS(ROW()+(0), COLUMN()+(-3), 1))*INDIRECT(ADDRESS(ROW()+(0), COLUMN()+(-1), 1)), 2)</f>
        <v>23.99</v>
      </c>
    </row>
    <row r="12" spans="1:7" ht="13.50" thickBot="1" customHeight="1">
      <c r="A12" s="14" t="s">
        <v>20</v>
      </c>
      <c r="B12" s="14"/>
      <c r="C12" s="14" t="s">
        <v>21</v>
      </c>
      <c r="D12" s="15">
        <v>0.006</v>
      </c>
      <c r="E12" s="16" t="s">
        <v>22</v>
      </c>
      <c r="F12" s="17">
        <v>843.82</v>
      </c>
      <c r="G12" s="17">
        <f ca="1">ROUND(INDIRECT(ADDRESS(ROW()+(0), COLUMN()+(-3), 1))*INDIRECT(ADDRESS(ROW()+(0), COLUMN()+(-1), 1)), 2)</f>
        <v>5.06</v>
      </c>
    </row>
    <row r="13" spans="1:7" ht="34.50" thickBot="1" customHeight="1">
      <c r="A13" s="14" t="s">
        <v>23</v>
      </c>
      <c r="B13" s="14"/>
      <c r="C13" s="14" t="s">
        <v>24</v>
      </c>
      <c r="D13" s="15">
        <v>0.15</v>
      </c>
      <c r="E13" s="16" t="s">
        <v>25</v>
      </c>
      <c r="F13" s="17">
        <v>492.23</v>
      </c>
      <c r="G13" s="17">
        <f ca="1">ROUND(INDIRECT(ADDRESS(ROW()+(0), COLUMN()+(-3), 1))*INDIRECT(ADDRESS(ROW()+(0), COLUMN()+(-1), 1)), 2)</f>
        <v>73.83</v>
      </c>
    </row>
    <row r="14" spans="1:7" ht="34.50" thickBot="1" customHeight="1">
      <c r="A14" s="14" t="s">
        <v>26</v>
      </c>
      <c r="B14" s="14"/>
      <c r="C14" s="14" t="s">
        <v>27</v>
      </c>
      <c r="D14" s="15">
        <v>0.263</v>
      </c>
      <c r="E14" s="16" t="s">
        <v>28</v>
      </c>
      <c r="F14" s="17">
        <v>12558.2</v>
      </c>
      <c r="G14" s="17">
        <f ca="1">ROUND(INDIRECT(ADDRESS(ROW()+(0), COLUMN()+(-3), 1))*INDIRECT(ADDRESS(ROW()+(0), COLUMN()+(-1), 1)), 2)</f>
        <v>3302.79</v>
      </c>
    </row>
    <row r="15" spans="1:7" ht="13.50" thickBot="1" customHeight="1">
      <c r="A15" s="14" t="s">
        <v>29</v>
      </c>
      <c r="B15" s="14"/>
      <c r="C15" s="14" t="s">
        <v>30</v>
      </c>
      <c r="D15" s="15">
        <v>0.005</v>
      </c>
      <c r="E15" s="16" t="s">
        <v>31</v>
      </c>
      <c r="F15" s="17">
        <v>1618.08</v>
      </c>
      <c r="G15" s="17">
        <f ca="1">ROUND(INDIRECT(ADDRESS(ROW()+(0), COLUMN()+(-3), 1))*INDIRECT(ADDRESS(ROW()+(0), COLUMN()+(-1), 1)), 2)</f>
        <v>8.09</v>
      </c>
    </row>
    <row r="16" spans="1:7" ht="13.50" thickBot="1" customHeight="1">
      <c r="A16" s="14" t="s">
        <v>32</v>
      </c>
      <c r="B16" s="14"/>
      <c r="C16" s="14" t="s">
        <v>33</v>
      </c>
      <c r="D16" s="15">
        <v>0.266</v>
      </c>
      <c r="E16" s="16" t="s">
        <v>34</v>
      </c>
      <c r="F16" s="17">
        <v>1887.12</v>
      </c>
      <c r="G16" s="17">
        <f ca="1">ROUND(INDIRECT(ADDRESS(ROW()+(0), COLUMN()+(-3), 1))*INDIRECT(ADDRESS(ROW()+(0), COLUMN()+(-1), 1)), 2)</f>
        <v>501.97</v>
      </c>
    </row>
    <row r="17" spans="1:7" ht="13.50" thickBot="1" customHeight="1">
      <c r="A17" s="14" t="s">
        <v>35</v>
      </c>
      <c r="B17" s="14"/>
      <c r="C17" s="18" t="s">
        <v>36</v>
      </c>
      <c r="D17" s="19">
        <v>0.277</v>
      </c>
      <c r="E17" s="20" t="s">
        <v>37</v>
      </c>
      <c r="F17" s="21">
        <v>1209.92</v>
      </c>
      <c r="G17" s="21">
        <f ca="1">ROUND(INDIRECT(ADDRESS(ROW()+(0), COLUMN()+(-3), 1))*INDIRECT(ADDRESS(ROW()+(0), COLUMN()+(-1), 1)), 2)</f>
        <v>335.15</v>
      </c>
    </row>
    <row r="18" spans="1:7" ht="13.50" thickBot="1" customHeight="1">
      <c r="A18" s="18"/>
      <c r="B18" s="18"/>
      <c r="C18" s="5" t="s">
        <v>38</v>
      </c>
      <c r="D18" s="22">
        <v>2</v>
      </c>
      <c r="E18" s="23" t="s">
        <v>39</v>
      </c>
      <c r="F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4280.09</v>
      </c>
      <c r="G18" s="24">
        <f ca="1">ROUND(INDIRECT(ADDRESS(ROW()+(0), COLUMN()+(-3), 1))*INDIRECT(ADDRESS(ROW()+(0), COLUMN()+(-1), 1))/100, 2)</f>
        <v>85.6</v>
      </c>
    </row>
    <row r="19" spans="1:7" ht="13.50" thickBot="1" customHeight="1">
      <c r="A19" s="25" t="s">
        <v>40</v>
      </c>
      <c r="B19" s="25"/>
      <c r="C19" s="26"/>
      <c r="D19" s="26"/>
      <c r="E19" s="27"/>
      <c r="F19" s="25" t="s">
        <v>41</v>
      </c>
      <c r="G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4365.69</v>
      </c>
    </row>
  </sheetData>
  <mergeCells count="1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D19"/>
  </mergeCells>
  <pageMargins left="0.147638" right="0.147638" top="0.206693" bottom="0.206693" header="0.0" footer="0.0"/>
  <pageSetup paperSize="9" orientation="portrait"/>
  <rowBreaks count="0" manualBreakCount="0">
    </rowBreaks>
</worksheet>
</file>