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<sst xmlns="http://schemas.openxmlformats.org/spreadsheetml/2006/main" count="44" uniqueCount="44">
  <si>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</si>
  <si>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EGG080</t>
  </si>
  <si>
    <t xml:space="preserve">U</t>
  </si>
  <si>
    <t xml:space="preserve">Pilastre.</t>
  </si>
  <si>
    <r>
      <rPr>
        <sz val="7.80"/>
        <color rgb="FF000000"/>
        <rFont val="A"/>
        <family val="2"/>
      </rPr>
      <t xml:space="preserve">Pilastre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balustrade </t>
    </r>
    <r>
      <rPr>
        <b/>
        <sz val="7.80"/>
        <color rgb="FF000000"/>
        <rFont val="A"/>
        <family val="2"/>
      </rPr>
      <t xml:space="preserve">de section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carrée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25x25x70</t>
    </r>
    <r>
      <rPr>
        <sz val="7.80"/>
        <color rgb="FF000000"/>
        <rFont val="A"/>
        <family val="2"/>
      </rPr>
      <t xml:space="preserve"> cm, avec arrêt </t>
    </r>
    <r>
      <rPr>
        <b/>
        <sz val="7.80"/>
        <color rgb="FF000000"/>
        <rFont val="A"/>
        <family val="2"/>
      </rPr>
      <t xml:space="preserve">en forme de boule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</si>
  <si>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</si>
  <si>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</si>
  <si>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</si>
  <si>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</si>
  <si>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</si>
  <si>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</si>
  <si>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mt20bhp040a</t>
  </si>
  <si>
    <t xml:space="preserve">Poteau carré préfabriqué en béton blanc pour balustrade, 25x25x70 cm, base comprise.</t>
  </si>
  <si>
    <t xml:space="preserve">U</t>
  </si>
  <si>
    <t xml:space="preserve">mt20bhp060i</t>
  </si>
  <si>
    <t xml:space="preserve">Arrêt boule préfabriqué en béton blanc pour pilastre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</si>
  <si>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</si>
  <si>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</si>
  <si>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</si>
  <si>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</si>
  <si>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</si>
  <si>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</si>
  <si>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</si>
  <si>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</si>
  <si>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</si>
  <si>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</si>
  <si>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mt08cal020a</t>
  </si>
  <si>
    <t xml:space="preserve">Chaux aérée CL-90, en sacs, selon NF EN 459-1.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</si>
  <si>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</si>
  <si>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</si>
  <si>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</si>
  <si>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</si>
  <si>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</si>
  <si>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</si>
  <si>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</si>
  <si>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</si>
  <si>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</si>
  <si>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</si>
  <si>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</si>
  <si>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</si>
  <si>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</si>
  <si>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</si>
  <si>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4.027,43F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</si>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</sst>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0.58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21363.630000</v>
      </c>
      <c r="H8" s="16">
        <f ca="1">ROUND(INDIRECT(ADDRESS(ROW()+(0), COLUMN()+(-3), 1))*INDIRECT(ADDRESS(ROW()+(0), COLUMN()+(-1), 1)), 2)</f>
        <v>21363.630000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5555.180000</v>
      </c>
      <c r="H9" s="20">
        <f ca="1">ROUND(INDIRECT(ADDRESS(ROW()+(0), COLUMN()+(-3), 1))*INDIRECT(ADDRESS(ROW()+(0), COLUMN()+(-1), 1)), 2)</f>
        <v>5555.180000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0.006000</v>
      </c>
      <c r="F10" s="19" t="s">
        <v>19</v>
      </c>
      <c r="G10" s="20">
        <v>968.190000</v>
      </c>
      <c r="H10" s="20">
        <f ca="1">ROUND(INDIRECT(ADDRESS(ROW()+(0), COLUMN()+(-3), 1))*INDIRECT(ADDRESS(ROW()+(0), COLUMN()+(-1), 1)), 2)</f>
        <v>5.810000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0.002000</v>
      </c>
      <c r="F11" s="19" t="s">
        <v>22</v>
      </c>
      <c r="G11" s="20">
        <v>10413.970000</v>
      </c>
      <c r="H11" s="20">
        <f ca="1">ROUND(INDIRECT(ADDRESS(ROW()+(0), COLUMN()+(-3), 1))*INDIRECT(ADDRESS(ROW()+(0), COLUMN()+(-1), 1)), 2)</f>
        <v>20.830000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0.250000</v>
      </c>
      <c r="F12" s="19" t="s">
        <v>25</v>
      </c>
      <c r="G12" s="20">
        <v>99.900000</v>
      </c>
      <c r="H12" s="20">
        <f ca="1">ROUND(INDIRECT(ADDRESS(ROW()+(0), COLUMN()+(-3), 1))*INDIRECT(ADDRESS(ROW()+(0), COLUMN()+(-1), 1)), 2)</f>
        <v>24.980000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0.250000</v>
      </c>
      <c r="F13" s="19" t="s">
        <v>28</v>
      </c>
      <c r="G13" s="20">
        <v>135.550000</v>
      </c>
      <c r="H13" s="20">
        <f ca="1">ROUND(INDIRECT(ADDRESS(ROW()+(0), COLUMN()+(-3), 1))*INDIRECT(ADDRESS(ROW()+(0), COLUMN()+(-1), 1)), 2)</f>
        <v>33.890000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0.005000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3.700000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0.230000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228.890000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0.240000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144.900000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27381.810000</v>
      </c>
      <c r="H17" s="16">
        <f ca="1">ROUND(INDIRECT(ADDRESS(ROW()+(0), COLUMN()+(-3), 1))*INDIRECT(ADDRESS(ROW()+(0), COLUMN()+(-1), 1))/100, 2)</f>
        <v>547.640000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27929.450000</v>
      </c>
      <c r="H18" s="24">
        <f ca="1">ROUND(INDIRECT(ADDRESS(ROW()+(0), COLUMN()+(-3), 1))*INDIRECT(ADDRESS(ROW()+(0), COLUMN()+(-1), 1))/100, 2)</f>
        <v>837.880000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28767.330000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