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<sst xmlns="http://schemas.openxmlformats.org/spreadsheetml/2006/main" count="32" uniqueCount="32">
  <si>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</si>
  <si>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ELR040</t>
  </si>
  <si>
    <t xml:space="preserve">m</t>
  </si>
  <si>
    <t xml:space="preserve">Arrêt supérieur de la rencontre entre le plancher et le mur rideau.</t>
  </si>
  <si>
    <r>
      <rPr>
        <sz val="7.80"/>
        <color rgb="FF000000"/>
        <rFont val="A"/>
        <family val="2"/>
      </rPr>
      <t xml:space="preserve">Arrêt supérieur de la rencontre entre plancher et mur rideau, formé d'une moulure en tôle pliée d'acier galvanisé de </t>
    </r>
    <r>
      <rPr>
        <b/>
        <sz val="7.80"/>
        <color rgb="FF000000"/>
        <rFont val="A"/>
        <family val="2"/>
      </rPr>
      <t xml:space="preserve">1,5</t>
    </r>
    <r>
      <rPr>
        <sz val="7.80"/>
        <color rgb="FF000000"/>
        <rFont val="A"/>
        <family val="2"/>
      </rPr>
      <t xml:space="preserve"> mm d'épaisseur et </t>
    </r>
    <r>
      <rPr>
        <b/>
        <sz val="7.80"/>
        <color rgb="FF000000"/>
        <rFont val="A"/>
        <family val="2"/>
      </rPr>
      <t xml:space="preserve">200</t>
    </r>
    <r>
      <rPr>
        <sz val="7.80"/>
        <color rgb="FF000000"/>
        <rFont val="A"/>
        <family val="2"/>
      </rPr>
      <t xml:space="preserve"> mm de développement, et scellage d'étanchéité avec membrane en caoutchouc synthétique EPDM de 2 mm d'épaisseur.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</si>
  <si>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</si>
  <si>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</si>
  <si>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</si>
  <si>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</si>
  <si>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</si>
  <si>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</si>
  <si>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mt15dra025</t>
  </si>
  <si>
    <t xml:space="preserve">Adhésif de néoprène, pour l'union des membranes d'EPDM au support.</t>
  </si>
  <si>
    <t xml:space="preserve">kg</t>
  </si>
  <si>
    <t xml:space="preserve">mt15dra020c</t>
  </si>
  <si>
    <t xml:space="preserve">Membrane de caoutchouc EPDM, type II, NF EN 13956, épaisseur 2 mm, masse nominale 2,28 kg/m².</t>
  </si>
  <si>
    <t xml:space="preserve">m²</t>
  </si>
  <si>
    <t xml:space="preserve">mt25mco100a</t>
  </si>
  <si>
    <t xml:space="preserve">Tôle ondulée en acier galvanisé, de 1,5 mm d'épaisseur et 200 mm de développement.</t>
  </si>
  <si>
    <t xml:space="preserve">m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</si>
  <si>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</si>
  <si>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</si>
  <si>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</si>
  <si>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</si>
  <si>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</si>
  <si>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</si>
  <si>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</si>
  <si>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</si>
  <si>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</si>
  <si>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</si>
  <si>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242,87F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</si>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</sst>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76" customWidth="1"/>
    <col min="3" max="3" width="20.84" customWidth="1"/>
    <col min="4" max="4" width="30.31" customWidth="1"/>
    <col min="5" max="5" width="4.52" customWidth="1"/>
    <col min="6" max="6" width="8.60" customWidth="1"/>
    <col min="7" max="7" width="1.89" customWidth="1"/>
    <col min="8" max="8" width="3.93" customWidth="1"/>
    <col min="9" max="9" width="10.93" customWidth="1"/>
    <col min="10" max="10" width="5.1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3706.100000</v>
      </c>
      <c r="J8" s="16"/>
      <c r="K8" s="16">
        <f ca="1">ROUND(INDIRECT(ADDRESS(ROW()+(0), COLUMN()+(-5), 1))*INDIRECT(ADDRESS(ROW()+(0), COLUMN()+(-2), 1)), 2)</f>
        <v>4076.710000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19"/>
      <c r="I9" s="20">
        <v>8677.590000</v>
      </c>
      <c r="J9" s="20"/>
      <c r="K9" s="20">
        <f ca="1">ROUND(INDIRECT(ADDRESS(ROW()+(0), COLUMN()+(-5), 1))*INDIRECT(ADDRESS(ROW()+(0), COLUMN()+(-2), 1)), 2)</f>
        <v>4338.800000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1904.630000</v>
      </c>
      <c r="J10" s="20"/>
      <c r="K10" s="20">
        <f ca="1">ROUND(INDIRECT(ADDRESS(ROW()+(0), COLUMN()+(-5), 1))*INDIRECT(ADDRESS(ROW()+(0), COLUMN()+(-2), 1)), 2)</f>
        <v>1999.860000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0.690000</v>
      </c>
      <c r="G11" s="19" t="s">
        <v>22</v>
      </c>
      <c r="H11" s="19"/>
      <c r="I11" s="20">
        <v>1028.650000</v>
      </c>
      <c r="J11" s="20"/>
      <c r="K11" s="20">
        <f ca="1">ROUND(INDIRECT(ADDRESS(ROW()+(0), COLUMN()+(-5), 1))*INDIRECT(ADDRESS(ROW()+(0), COLUMN()+(-2), 1)), 2)</f>
        <v>709.770000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0.690000</v>
      </c>
      <c r="G12" s="23" t="s">
        <v>25</v>
      </c>
      <c r="H12" s="23"/>
      <c r="I12" s="24">
        <v>628.490000</v>
      </c>
      <c r="J12" s="24"/>
      <c r="K12" s="24">
        <f ca="1">ROUND(INDIRECT(ADDRESS(ROW()+(0), COLUMN()+(-5), 1))*INDIRECT(ADDRESS(ROW()+(0), COLUMN()+(-2), 1)), 2)</f>
        <v>433.660000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11558.800000</v>
      </c>
      <c r="J13" s="16"/>
      <c r="K13" s="16">
        <f ca="1">ROUND(INDIRECT(ADDRESS(ROW()+(0), COLUMN()+(-5), 1))*INDIRECT(ADDRESS(ROW()+(0), COLUMN()+(-2), 1))/100, 2)</f>
        <v>231.180000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11789.980000</v>
      </c>
      <c r="J14" s="24"/>
      <c r="K14" s="24">
        <f ca="1">ROUND(INDIRECT(ADDRESS(ROW()+(0), COLUMN()+(-5), 1))*INDIRECT(ADDRESS(ROW()+(0), COLUMN()+(-2), 1))/100, 2)</f>
        <v>353.700000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12143.680000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