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<sst xmlns="http://schemas.openxmlformats.org/spreadsheetml/2006/main" count="27" uniqueCount="27">
  <si>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</si>
  <si>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ENB010</t>
  </si>
  <si>
    <t xml:space="preserve">m²</t>
  </si>
  <si>
    <t xml:space="preserve">Gobetis de mortier de chaux, pour extérieur.</t>
  </si>
  <si>
    <r>
      <rPr>
        <sz val="8.25"/>
        <color rgb="FF000000"/>
        <rFont val="Arial"/>
        <family val="2"/>
      </rPr>
      <t xml:space="preserve">Revêtement dans les parements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de chaux, type GP CSII W0, selon NF EN 998-1, de couleur gris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</si>
  <si>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</si>
  <si>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</si>
  <si>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</si>
  <si>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</si>
  <si>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</si>
  <si>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</si>
  <si>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mt28mim010a</t>
  </si>
  <si>
    <t xml:space="preserve">Mortier de chaux, type GP CSII W0, selon NF EN 998-1, de couleur gris, composé de chaux aérée, agglomérants hydrauliques, granulats sélectionnés et additifs.</t>
  </si>
  <si>
    <t xml:space="preserve">kg</t>
  </si>
  <si>
    <t xml:space="preserve">mt28mon040a</t>
  </si>
  <si>
    <t xml:space="preserve">Maille de fibre de verre, de 10x10 mm de ouverture de maille, anti-alcalin, de 200 à 250 g/m² de masse superficielle et 750 à 900 microns d'épaisseur,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</si>
  <si>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</si>
  <si>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</si>
  <si>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</si>
  <si>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</si>
  <si>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</si>
  <si>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</si>
  <si>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</si>
  <si>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</si>
  <si>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</si>
  <si>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290,15F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</si>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</sst>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9.52" customWidth="1"/>
    <col min="3" max="3" width="20.74" customWidth="1"/>
    <col min="4" max="4" width="25.33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4.50" thickBot="1" customHeight="1">
      <c r="A8" s="10" t="s">
        <v>11</v>
      </c>
      <c r="B8" s="10" t="s">
        <v>12</v>
      </c>
      <c r="C8" s="10"/>
      <c r="D8" s="10"/>
      <c r="E8" s="10"/>
      <c r="F8" s="12">
        <v>20.250000</v>
      </c>
      <c r="G8" s="14" t="s">
        <v>13</v>
      </c>
      <c r="H8" s="16">
        <v>236.010000</v>
      </c>
      <c r="I8" s="16"/>
      <c r="J8" s="16">
        <f ca="1">ROUND(INDIRECT(ADDRESS(ROW()+(0), COLUMN()+(-4), 1))*INDIRECT(ADDRESS(ROW()+(0), COLUMN()+(-2), 1)), 2)</f>
        <v>4779.200000</v>
      </c>
    </row>
    <row r="9" spans="1:10" ht="45.00" thickBot="1" customHeight="1">
      <c r="A9" s="17" t="s">
        <v>14</v>
      </c>
      <c r="B9" s="17" t="s">
        <v>15</v>
      </c>
      <c r="C9" s="17"/>
      <c r="D9" s="17"/>
      <c r="E9" s="17"/>
      <c r="F9" s="18">
        <v>0.210000</v>
      </c>
      <c r="G9" s="19" t="s">
        <v>16</v>
      </c>
      <c r="H9" s="20">
        <v>1888.040000</v>
      </c>
      <c r="I9" s="20"/>
      <c r="J9" s="20">
        <f ca="1">ROUND(INDIRECT(ADDRESS(ROW()+(0), COLUMN()+(-4), 1))*INDIRECT(ADDRESS(ROW()+(0), COLUMN()+(-2), 1)), 2)</f>
        <v>396.490000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0.360000</v>
      </c>
      <c r="G10" s="19" t="s">
        <v>19</v>
      </c>
      <c r="H10" s="20">
        <v>1051.700000</v>
      </c>
      <c r="I10" s="20"/>
      <c r="J10" s="20">
        <f ca="1">ROUND(INDIRECT(ADDRESS(ROW()+(0), COLUMN()+(-4), 1))*INDIRECT(ADDRESS(ROW()+(0), COLUMN()+(-2), 1)), 2)</f>
        <v>378.610000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0.203000</v>
      </c>
      <c r="G11" s="23" t="s">
        <v>22</v>
      </c>
      <c r="H11" s="24">
        <v>664.510000</v>
      </c>
      <c r="I11" s="24"/>
      <c r="J11" s="24">
        <f ca="1">ROUND(INDIRECT(ADDRESS(ROW()+(0), COLUMN()+(-4), 1))*INDIRECT(ADDRESS(ROW()+(0), COLUMN()+(-2), 1)), 2)</f>
        <v>134.900000</v>
      </c>
    </row>
    <row r="12" spans="1:10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5689.200000</v>
      </c>
      <c r="I12" s="28"/>
      <c r="J12" s="28">
        <f ca="1">ROUND(INDIRECT(ADDRESS(ROW()+(0), COLUMN()+(-4), 1))*INDIRECT(ADDRESS(ROW()+(0), COLUMN()+(-2), 1))/100, 2)</f>
        <v>113.780000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5802.980000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