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<sst xmlns="http://schemas.openxmlformats.org/spreadsheetml/2006/main" count="27" uniqueCount="27">
  <si>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</si>
  <si>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ENB070</t>
  </si>
  <si>
    <t xml:space="preserve">m²</t>
  </si>
  <si>
    <t xml:space="preserve">Couche de finition de mortier de ciment.</t>
  </si>
  <si>
    <r>
      <rPr>
        <sz val="8.25"/>
        <color rgb="FF000000"/>
        <rFont val="Arial"/>
        <family val="2"/>
      </rPr>
      <t xml:space="preserve">Revêtement décoratif sur les façades et les parements intérieurs, avec </t>
    </r>
    <r>
      <rPr>
        <b/>
        <sz val="8.25"/>
        <color rgb="FF000000"/>
        <rFont val="Arial"/>
        <family val="2"/>
      </rPr>
      <t xml:space="preserve">mortier industriel pour enduit en couche mince, type CSIV W0, selon NF EN 998-1, de 5 mm d'épaisseur, couleur blanche, finition lisse</t>
    </r>
    <r>
      <rPr>
        <sz val="8.25"/>
        <color rgb="FF000000"/>
        <rFont val="Arial"/>
        <family val="2"/>
      </rPr>
      <t xml:space="preserve">, pour la réalisation de la couche de finition dans les revêtements continus bicouche.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</si>
  <si>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</si>
  <si>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</si>
  <si>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</si>
  <si>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</si>
  <si>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</si>
  <si>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</si>
  <si>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mt28moc020b</t>
  </si>
  <si>
    <t xml:space="preserve">Mortier industriel pour enduit en couche mince, type CSIV W0, selon NF EN 998-1, de 5 mm d'épaisseur, couleur blanche, finition lisse, composé de ciment blanc, poussière de marbre et d'additifs organiques et inorganiques.</t>
  </si>
  <si>
    <t xml:space="preserve">kg</t>
  </si>
  <si>
    <t xml:space="preserve">mt27wav020</t>
  </si>
  <si>
    <t xml:space="preserve">Bande adhésive de peintre.</t>
  </si>
  <si>
    <t xml:space="preserve">m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</si>
  <si>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</si>
  <si>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</si>
  <si>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</si>
  <si>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</si>
  <si>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</si>
  <si>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</si>
  <si>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Coûts directs complémentaires</t>
  </si>
  <si>
    <t xml:space="preserve">%</t>
  </si>
  <si>
    <t xml:space="preserve">Coût d'entretien décennal: 128,13F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</si>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</sst>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75" customWidth="1"/>
    <col min="2" max="2" width="9.86" customWidth="1"/>
    <col min="3" max="3" width="21.08" customWidth="1"/>
    <col min="4" max="4" width="23.63" customWidth="1"/>
    <col min="5" max="5" width="6.80" customWidth="1"/>
    <col min="6" max="6" width="7.82" customWidth="1"/>
    <col min="7" max="7" width="5.78" customWidth="1"/>
    <col min="8" max="8" width="8.84" customWidth="1"/>
    <col min="9" max="9" width="6.12" customWidth="1"/>
    <col min="10" max="10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45.00" thickBot="1" customHeight="1">
      <c r="A8" s="10" t="s">
        <v>11</v>
      </c>
      <c r="B8" s="10" t="s">
        <v>12</v>
      </c>
      <c r="C8" s="10"/>
      <c r="D8" s="10"/>
      <c r="E8" s="10"/>
      <c r="F8" s="12">
        <v>9.000000</v>
      </c>
      <c r="G8" s="14" t="s">
        <v>13</v>
      </c>
      <c r="H8" s="16">
        <v>202.580000</v>
      </c>
      <c r="I8" s="16"/>
      <c r="J8" s="16">
        <f ca="1">ROUND(INDIRECT(ADDRESS(ROW()+(0), COLUMN()+(-4), 1))*INDIRECT(ADDRESS(ROW()+(0), COLUMN()+(-2), 1)), 2)</f>
        <v>1823.220000</v>
      </c>
    </row>
    <row r="9" spans="1:10" ht="13.5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20">
        <v>47.090000</v>
      </c>
      <c r="I9" s="20"/>
      <c r="J9" s="20">
        <f ca="1">ROUND(INDIRECT(ADDRESS(ROW()+(0), COLUMN()+(-4), 1))*INDIRECT(ADDRESS(ROW()+(0), COLUMN()+(-2), 1)), 2)</f>
        <v>47.090000</v>
      </c>
    </row>
    <row r="10" spans="1:10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0.346000</v>
      </c>
      <c r="G10" s="19" t="s">
        <v>19</v>
      </c>
      <c r="H10" s="20">
        <v>1051.700000</v>
      </c>
      <c r="I10" s="20"/>
      <c r="J10" s="20">
        <f ca="1">ROUND(INDIRECT(ADDRESS(ROW()+(0), COLUMN()+(-4), 1))*INDIRECT(ADDRESS(ROW()+(0), COLUMN()+(-2), 1)), 2)</f>
        <v>363.890000</v>
      </c>
    </row>
    <row r="11" spans="1:10" ht="13.50" thickBot="1" customHeight="1">
      <c r="A11" s="17" t="s">
        <v>20</v>
      </c>
      <c r="B11" s="21" t="s">
        <v>21</v>
      </c>
      <c r="C11" s="21"/>
      <c r="D11" s="21"/>
      <c r="E11" s="21"/>
      <c r="F11" s="22">
        <v>0.346000</v>
      </c>
      <c r="G11" s="23" t="s">
        <v>22</v>
      </c>
      <c r="H11" s="24">
        <v>664.510000</v>
      </c>
      <c r="I11" s="24"/>
      <c r="J11" s="24">
        <f ca="1">ROUND(INDIRECT(ADDRESS(ROW()+(0), COLUMN()+(-4), 1))*INDIRECT(ADDRESS(ROW()+(0), COLUMN()+(-2), 1)), 2)</f>
        <v>229.920000</v>
      </c>
    </row>
    <row r="12" spans="1:10" ht="13.50" thickBot="1" customHeight="1">
      <c r="A12" s="21"/>
      <c r="B12" s="25" t="s">
        <v>23</v>
      </c>
      <c r="C12" s="25"/>
      <c r="D12" s="25"/>
      <c r="E12" s="25"/>
      <c r="F12" s="26">
        <v>4.000000</v>
      </c>
      <c r="G12" s="27" t="s">
        <v>24</v>
      </c>
      <c r="H12" s="28">
        <f ca="1">ROUND(SUM(INDIRECT(ADDRESS(ROW()+(-1), COLUMN()+(2), 1)),INDIRECT(ADDRESS(ROW()+(-2), COLUMN()+(2), 1)),INDIRECT(ADDRESS(ROW()+(-3), COLUMN()+(2), 1)),INDIRECT(ADDRESS(ROW()+(-4), COLUMN()+(2), 1))), 2)</f>
        <v>2464.120000</v>
      </c>
      <c r="I12" s="28"/>
      <c r="J12" s="28">
        <f ca="1">ROUND(INDIRECT(ADDRESS(ROW()+(0), COLUMN()+(-4), 1))*INDIRECT(ADDRESS(ROW()+(0), COLUMN()+(-2), 1))/100, 2)</f>
        <v>98.560000</v>
      </c>
    </row>
    <row r="13" spans="1:10" ht="13.50" thickBot="1" customHeight="1">
      <c r="A13" s="6" t="s">
        <v>25</v>
      </c>
      <c r="B13" s="7"/>
      <c r="C13" s="7"/>
      <c r="D13" s="7"/>
      <c r="E13" s="7"/>
      <c r="F13" s="7"/>
      <c r="G13" s="29"/>
      <c r="H13" s="6" t="s">
        <v>26</v>
      </c>
      <c r="I13" s="6"/>
      <c r="J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2562.680000</v>
      </c>
    </row>
  </sheetData>
  <mergeCells count="20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