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<sst xmlns="http://schemas.openxmlformats.org/spreadsheetml/2006/main" count="33" uniqueCount="33">
  <si>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</si>
  <si>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ENB090</t>
  </si>
  <si>
    <t xml:space="preserve">m²</t>
  </si>
  <si>
    <t xml:space="preserve">Couche de finition de mortier de ciment photocatalytique, sur support en béton.</t>
  </si>
  <si>
    <r>
      <rPr>
        <sz val="8.25"/>
        <color rgb="FF000000"/>
        <rFont val="Arial"/>
        <family val="2"/>
      </rPr>
      <t xml:space="preserve">Revêtement décoratif sur les parements extérieurs, avec </t>
    </r>
    <r>
      <rPr>
        <b/>
        <sz val="8.25"/>
        <color rgb="FF000000"/>
        <rFont val="Arial"/>
        <family val="2"/>
      </rPr>
      <t xml:space="preserve">mortier industriel Morcemsec Active Proyectable "GRUPO PUMA", type CR CSIV W2, selon NF EN 998-1, couleur blanche, à base de ciment TX, photocatalytique, décontaminant et autonettoyant, i.active "CIMENTS FRANÇAIS ITALCEMENTI GROUP"</t>
    </r>
    <r>
      <rPr>
        <sz val="8.25"/>
        <color rgb="FF000000"/>
        <rFont val="Arial"/>
        <family val="2"/>
      </rPr>
      <t xml:space="preserve">, armé et renforcé avec une maille anti-alcalin, </t>
    </r>
    <r>
      <rPr>
        <b/>
        <sz val="8.25"/>
        <color rgb="FF000000"/>
        <rFont val="Arial"/>
        <family val="2"/>
      </rPr>
      <t xml:space="preserve">application préalable d'une couche de pont d'adhérence Implafix "GRUPO PUMA", aux endroits de sa surface qui présentent des défaillances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</si>
  <si>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</si>
  <si>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</si>
  <si>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</si>
  <si>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</si>
  <si>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</si>
  <si>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</si>
  <si>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mt28mop110a</t>
  </si>
  <si>
    <t xml:space="preserve">Pont d'adhérence Implafix "GRUPO PUMA",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</si>
  <si>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</si>
  <si>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mt28mop211d</t>
  </si>
  <si>
    <t xml:space="preserve">Mortier industriel Morcemsec Active Proyectable "GRUPO PUMA", type CR CSIV W2, selon NF EN 998-1, couleur blanche,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</si>
  <si>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</si>
  <si>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mt28mon040a</t>
  </si>
  <si>
    <t xml:space="preserve">Maille de fibre de verre, de 10x10 mm de ouverture de maille, anti-alcalin, de 200 à 250 g/m² de masse superficielle et 750 à 900 microns d'épaisseur, avec 25 kp/cm² de résistance à la traction, pour armer les mortiers monocouches.</t>
  </si>
  <si>
    <t xml:space="preserve">m²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</si>
  <si>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</si>
  <si>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</si>
  <si>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</si>
  <si>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</si>
  <si>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</si>
  <si>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</si>
  <si>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</si>
  <si>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</si>
  <si>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</si>
  <si>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</si>
  <si>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</si>
  <si>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452,11F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</si>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</sst>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8.33" customWidth="1"/>
    <col min="3" max="3" width="19.55" customWidth="1"/>
    <col min="4" max="4" width="31.11" customWidth="1"/>
    <col min="5" max="5" width="2.38" customWidth="1"/>
    <col min="6" max="6" width="8.16" customWidth="1"/>
    <col min="7" max="7" width="2.72" customWidth="1"/>
    <col min="8" max="8" width="2.72" customWidth="1"/>
    <col min="9" max="9" width="10.37" customWidth="1"/>
    <col min="10" max="10" width="4.59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0"/>
      <c r="F8" s="12">
        <v>0.200000</v>
      </c>
      <c r="G8" s="14" t="s">
        <v>13</v>
      </c>
      <c r="H8" s="14"/>
      <c r="I8" s="16">
        <v>4866.080000</v>
      </c>
      <c r="J8" s="16"/>
      <c r="K8" s="16">
        <f ca="1">ROUND(INDIRECT(ADDRESS(ROW()+(0), COLUMN()+(-5), 1))*INDIRECT(ADDRESS(ROW()+(0), COLUMN()+(-2), 1)), 2)</f>
        <v>973.220000</v>
      </c>
    </row>
    <row r="9" spans="1:11" ht="55.50" thickBot="1" customHeight="1">
      <c r="A9" s="17" t="s">
        <v>14</v>
      </c>
      <c r="B9" s="17" t="s">
        <v>15</v>
      </c>
      <c r="C9" s="17"/>
      <c r="D9" s="17"/>
      <c r="E9" s="17"/>
      <c r="F9" s="18">
        <v>9.000000</v>
      </c>
      <c r="G9" s="19" t="s">
        <v>16</v>
      </c>
      <c r="H9" s="19"/>
      <c r="I9" s="20">
        <v>655.350000</v>
      </c>
      <c r="J9" s="20"/>
      <c r="K9" s="20">
        <f ca="1">ROUND(INDIRECT(ADDRESS(ROW()+(0), COLUMN()+(-5), 1))*INDIRECT(ADDRESS(ROW()+(0), COLUMN()+(-2), 1)), 2)</f>
        <v>5898.150000</v>
      </c>
    </row>
    <row r="10" spans="1:11" ht="45.00" thickBot="1" customHeight="1">
      <c r="A10" s="17" t="s">
        <v>17</v>
      </c>
      <c r="B10" s="17" t="s">
        <v>18</v>
      </c>
      <c r="C10" s="17"/>
      <c r="D10" s="17"/>
      <c r="E10" s="17"/>
      <c r="F10" s="18">
        <v>0.210000</v>
      </c>
      <c r="G10" s="19" t="s">
        <v>19</v>
      </c>
      <c r="H10" s="19"/>
      <c r="I10" s="20">
        <v>1888.040000</v>
      </c>
      <c r="J10" s="20"/>
      <c r="K10" s="20">
        <f ca="1">ROUND(INDIRECT(ADDRESS(ROW()+(0), COLUMN()+(-5), 1))*INDIRECT(ADDRESS(ROW()+(0), COLUMN()+(-2), 1)), 2)</f>
        <v>396.490000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0.320000</v>
      </c>
      <c r="G11" s="19" t="s">
        <v>22</v>
      </c>
      <c r="H11" s="19"/>
      <c r="I11" s="20">
        <v>3372.810000</v>
      </c>
      <c r="J11" s="20"/>
      <c r="K11" s="20">
        <f ca="1">ROUND(INDIRECT(ADDRESS(ROW()+(0), COLUMN()+(-5), 1))*INDIRECT(ADDRESS(ROW()+(0), COLUMN()+(-2), 1)), 2)</f>
        <v>1079.300000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0.193000</v>
      </c>
      <c r="G12" s="19" t="s">
        <v>25</v>
      </c>
      <c r="H12" s="19"/>
      <c r="I12" s="20">
        <v>1051.700000</v>
      </c>
      <c r="J12" s="20"/>
      <c r="K12" s="20">
        <f ca="1">ROUND(INDIRECT(ADDRESS(ROW()+(0), COLUMN()+(-5), 1))*INDIRECT(ADDRESS(ROW()+(0), COLUMN()+(-2), 1)), 2)</f>
        <v>202.980000</v>
      </c>
    </row>
    <row r="13" spans="1:11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0.217000</v>
      </c>
      <c r="G13" s="23" t="s">
        <v>28</v>
      </c>
      <c r="H13" s="23"/>
      <c r="I13" s="24">
        <v>664.510000</v>
      </c>
      <c r="J13" s="24"/>
      <c r="K13" s="24">
        <f ca="1">ROUND(INDIRECT(ADDRESS(ROW()+(0), COLUMN()+(-5), 1))*INDIRECT(ADDRESS(ROW()+(0), COLUMN()+(-2), 1)), 2)</f>
        <v>144.200000</v>
      </c>
    </row>
    <row r="14" spans="1:11" ht="13.50" thickBot="1" customHeight="1">
      <c r="A14" s="21"/>
      <c r="B14" s="25" t="s">
        <v>29</v>
      </c>
      <c r="C14" s="25"/>
      <c r="D14" s="25"/>
      <c r="E14" s="25"/>
      <c r="F14" s="26">
        <v>4.000000</v>
      </c>
      <c r="G14" s="27" t="s">
        <v>30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8694.340000</v>
      </c>
      <c r="J14" s="28"/>
      <c r="K14" s="28">
        <f ca="1">ROUND(INDIRECT(ADDRESS(ROW()+(0), COLUMN()+(-5), 1))*INDIRECT(ADDRESS(ROW()+(0), COLUMN()+(-2), 1))/100, 2)</f>
        <v>347.770000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9042.110000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