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<sst xmlns="http://schemas.openxmlformats.org/spreadsheetml/2006/main" count="39" uniqueCount="39">
  <si>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</si>
  <si>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ENH060</t>
  </si>
  <si>
    <t xml:space="preserve">m²</t>
  </si>
  <si>
    <t xml:space="preserve">Ravalement décoratif sur parement extérieur.</t>
  </si>
  <si>
    <r>
      <rPr>
        <sz val="8.25"/>
        <color rgb="FF000000"/>
        <rFont val="Arial"/>
        <family val="2"/>
      </rPr>
      <t xml:space="preserve">Ravalement </t>
    </r>
    <r>
      <rPr>
        <b/>
        <sz val="8.25"/>
        <color rgb="FF000000"/>
        <rFont val="Arial"/>
        <family val="2"/>
      </rPr>
      <t xml:space="preserve">sgraffite</t>
    </r>
    <r>
      <rPr>
        <sz val="8.25"/>
        <color rgb="FF000000"/>
        <rFont val="Arial"/>
        <family val="2"/>
      </rPr>
      <t xml:space="preserve">, réalisé avec un mortier de chaux sur un parement </t>
    </r>
    <r>
      <rPr>
        <b/>
        <sz val="8.25"/>
        <color rgb="FF000000"/>
        <rFont val="Arial"/>
        <family val="2"/>
      </rPr>
      <t xml:space="preserve">extérieur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mise en place préalable d'une maille anti-alcalin dans les changements de matériau et en rive de plancher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</si>
  <si>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</si>
  <si>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</si>
  <si>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</si>
  <si>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</si>
  <si>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</si>
  <si>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</si>
  <si>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mt28pmc010a</t>
  </si>
  <si>
    <t xml:space="preserve">Pâte de mortier de chaux pour ravalements, y compris les gravillons.</t>
  </si>
  <si>
    <t xml:space="preserve">m³</t>
  </si>
  <si>
    <t xml:space="preserve">mt09var030a</t>
  </si>
  <si>
    <t xml:space="preserve">Maille en fibre de verre tissée, avec imprégnation en PVC, de 10x10 mm de ouverture de maille, anti-alcalin, de 115 à 125 g/m² et 500 µ d'épaisseur, pour armer des ravalements traditionnels, crépis et mortiers.</t>
  </si>
  <si>
    <t xml:space="preserve">m²</t>
  </si>
  <si>
    <t xml:space="preserve">mt09pmr010</t>
  </si>
  <si>
    <t xml:space="preserve">Pigment pour mortiers et ravalements.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</si>
  <si>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</si>
  <si>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</si>
  <si>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</si>
  <si>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</si>
  <si>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mo079</t>
  </si>
  <si>
    <t xml:space="preserve">Ouvrier professionnel II/OP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</si>
  <si>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</si>
  <si>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</si>
  <si>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</si>
  <si>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</si>
  <si>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</si>
  <si>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</si>
  <si>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</si>
  <si>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</si>
  <si>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</si>
  <si>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</si>
  <si>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</si>
  <si>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</si>
  <si>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5.133,75F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</si>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</sst>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75" customWidth="1"/>
    <col min="2" max="2" width="2.89" customWidth="1"/>
    <col min="3" max="3" width="13.94" customWidth="1"/>
    <col min="4" max="4" width="44.54" customWidth="1"/>
    <col min="5" max="5" width="8.16" customWidth="1"/>
    <col min="6" max="6" width="5.44" customWidth="1"/>
    <col min="7" max="7" width="0.68" customWidth="1"/>
    <col min="8" max="8" width="7.65" customWidth="1"/>
    <col min="9" max="9" width="6.63" customWidth="1"/>
    <col min="10" max="10" width="1.02" customWidth="1"/>
    <col min="11" max="11" width="7.4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3.50" thickBot="1" customHeight="1">
      <c r="A8" s="10" t="s">
        <v>11</v>
      </c>
      <c r="B8" s="10" t="s">
        <v>12</v>
      </c>
      <c r="C8" s="10"/>
      <c r="D8" s="10"/>
      <c r="E8" s="12">
        <v>0.025000</v>
      </c>
      <c r="F8" s="14" t="s">
        <v>13</v>
      </c>
      <c r="G8" s="16">
        <v>94488.340000</v>
      </c>
      <c r="H8" s="16"/>
      <c r="I8" s="16"/>
      <c r="J8" s="16">
        <f ca="1">ROUND(INDIRECT(ADDRESS(ROW()+(0), COLUMN()+(-5), 1))*INDIRECT(ADDRESS(ROW()+(0), COLUMN()+(-3), 1)), 2)</f>
        <v>2362.210000</v>
      </c>
      <c r="K8" s="16"/>
    </row>
    <row r="9" spans="1:11" ht="34.50" thickBot="1" customHeight="1">
      <c r="A9" s="17" t="s">
        <v>14</v>
      </c>
      <c r="B9" s="17" t="s">
        <v>15</v>
      </c>
      <c r="C9" s="17"/>
      <c r="D9" s="17"/>
      <c r="E9" s="18">
        <v>0.210000</v>
      </c>
      <c r="F9" s="19" t="s">
        <v>16</v>
      </c>
      <c r="G9" s="20">
        <v>990.290000</v>
      </c>
      <c r="H9" s="20"/>
      <c r="I9" s="20"/>
      <c r="J9" s="20">
        <f ca="1">ROUND(INDIRECT(ADDRESS(ROW()+(0), COLUMN()+(-5), 1))*INDIRECT(ADDRESS(ROW()+(0), COLUMN()+(-3), 1)), 2)</f>
        <v>207.960000</v>
      </c>
      <c r="K9" s="20"/>
    </row>
    <row r="10" spans="1:11" ht="13.50" thickBot="1" customHeight="1">
      <c r="A10" s="17" t="s">
        <v>17</v>
      </c>
      <c r="B10" s="17" t="s">
        <v>18</v>
      </c>
      <c r="C10" s="17"/>
      <c r="D10" s="17"/>
      <c r="E10" s="18">
        <v>0.015000</v>
      </c>
      <c r="F10" s="19" t="s">
        <v>19</v>
      </c>
      <c r="G10" s="20">
        <v>3833.370000</v>
      </c>
      <c r="H10" s="20"/>
      <c r="I10" s="20"/>
      <c r="J10" s="20">
        <f ca="1">ROUND(INDIRECT(ADDRESS(ROW()+(0), COLUMN()+(-5), 1))*INDIRECT(ADDRESS(ROW()+(0), COLUMN()+(-3), 1)), 2)</f>
        <v>57.500000</v>
      </c>
      <c r="K10" s="20"/>
    </row>
    <row r="11" spans="1:11" ht="13.50" thickBot="1" customHeight="1">
      <c r="A11" s="17" t="s">
        <v>20</v>
      </c>
      <c r="B11" s="17" t="s">
        <v>21</v>
      </c>
      <c r="C11" s="17"/>
      <c r="D11" s="17"/>
      <c r="E11" s="18">
        <v>0.982000</v>
      </c>
      <c r="F11" s="19" t="s">
        <v>22</v>
      </c>
      <c r="G11" s="20">
        <v>1051.700000</v>
      </c>
      <c r="H11" s="20"/>
      <c r="I11" s="20"/>
      <c r="J11" s="20">
        <f ca="1">ROUND(INDIRECT(ADDRESS(ROW()+(0), COLUMN()+(-5), 1))*INDIRECT(ADDRESS(ROW()+(0), COLUMN()+(-3), 1)), 2)</f>
        <v>1032.770000</v>
      </c>
      <c r="K11" s="20"/>
    </row>
    <row r="12" spans="1:11" ht="13.50" thickBot="1" customHeight="1">
      <c r="A12" s="17" t="s">
        <v>23</v>
      </c>
      <c r="B12" s="17" t="s">
        <v>24</v>
      </c>
      <c r="C12" s="17"/>
      <c r="D12" s="17"/>
      <c r="E12" s="18">
        <v>0.982000</v>
      </c>
      <c r="F12" s="19" t="s">
        <v>25</v>
      </c>
      <c r="G12" s="20">
        <v>664.190000</v>
      </c>
      <c r="H12" s="20"/>
      <c r="I12" s="20"/>
      <c r="J12" s="20">
        <f ca="1">ROUND(INDIRECT(ADDRESS(ROW()+(0), COLUMN()+(-5), 1))*INDIRECT(ADDRESS(ROW()+(0), COLUMN()+(-3), 1)), 2)</f>
        <v>652.230000</v>
      </c>
      <c r="K12" s="20"/>
    </row>
    <row r="13" spans="1:11" ht="13.50" thickBot="1" customHeight="1">
      <c r="A13" s="17" t="s">
        <v>26</v>
      </c>
      <c r="B13" s="17" t="s">
        <v>27</v>
      </c>
      <c r="C13" s="17"/>
      <c r="D13" s="17"/>
      <c r="E13" s="18">
        <v>0.497000</v>
      </c>
      <c r="F13" s="19" t="s">
        <v>28</v>
      </c>
      <c r="G13" s="20">
        <v>664.510000</v>
      </c>
      <c r="H13" s="20"/>
      <c r="I13" s="20"/>
      <c r="J13" s="20">
        <f ca="1">ROUND(INDIRECT(ADDRESS(ROW()+(0), COLUMN()+(-5), 1))*INDIRECT(ADDRESS(ROW()+(0), COLUMN()+(-3), 1)), 2)</f>
        <v>330.260000</v>
      </c>
      <c r="K13" s="20"/>
    </row>
    <row r="14" spans="1:11" ht="13.50" thickBot="1" customHeight="1">
      <c r="A14" s="17" t="s">
        <v>29</v>
      </c>
      <c r="B14" s="17" t="s">
        <v>30</v>
      </c>
      <c r="C14" s="17"/>
      <c r="D14" s="17"/>
      <c r="E14" s="18">
        <v>2.853000</v>
      </c>
      <c r="F14" s="19" t="s">
        <v>31</v>
      </c>
      <c r="G14" s="20">
        <v>1051.700000</v>
      </c>
      <c r="H14" s="20"/>
      <c r="I14" s="20"/>
      <c r="J14" s="20">
        <f ca="1">ROUND(INDIRECT(ADDRESS(ROW()+(0), COLUMN()+(-5), 1))*INDIRECT(ADDRESS(ROW()+(0), COLUMN()+(-3), 1)), 2)</f>
        <v>3000.500000</v>
      </c>
      <c r="K14" s="20"/>
    </row>
    <row r="15" spans="1:11" ht="13.50" thickBot="1" customHeight="1">
      <c r="A15" s="17" t="s">
        <v>32</v>
      </c>
      <c r="B15" s="21" t="s">
        <v>33</v>
      </c>
      <c r="C15" s="21"/>
      <c r="D15" s="21"/>
      <c r="E15" s="22">
        <v>0.346000</v>
      </c>
      <c r="F15" s="23" t="s">
        <v>34</v>
      </c>
      <c r="G15" s="24">
        <v>638.060000</v>
      </c>
      <c r="H15" s="24"/>
      <c r="I15" s="24"/>
      <c r="J15" s="24">
        <f ca="1">ROUND(INDIRECT(ADDRESS(ROW()+(0), COLUMN()+(-5), 1))*INDIRECT(ADDRESS(ROW()+(0), COLUMN()+(-3), 1)), 2)</f>
        <v>220.770000</v>
      </c>
      <c r="K15" s="24"/>
    </row>
    <row r="16" spans="1:11" ht="13.50" thickBot="1" customHeight="1">
      <c r="A16" s="21"/>
      <c r="B16" s="25" t="s">
        <v>35</v>
      </c>
      <c r="C16" s="25"/>
      <c r="D16" s="25"/>
      <c r="E16" s="26">
        <v>2.000000</v>
      </c>
      <c r="F16" s="27" t="s">
        <v>36</v>
      </c>
      <c r="G16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7864.200000</v>
      </c>
      <c r="H16" s="28"/>
      <c r="I16" s="28"/>
      <c r="J16" s="28">
        <f ca="1">ROUND(INDIRECT(ADDRESS(ROW()+(0), COLUMN()+(-5), 1))*INDIRECT(ADDRESS(ROW()+(0), COLUMN()+(-3), 1))/100, 2)</f>
        <v>157.280000</v>
      </c>
      <c r="K16" s="28"/>
    </row>
    <row r="17" spans="1:11" ht="13.50" thickBot="1" customHeight="1">
      <c r="A17" s="6" t="s">
        <v>37</v>
      </c>
      <c r="B17" s="7"/>
      <c r="C17" s="7"/>
      <c r="D17" s="7"/>
      <c r="E17" s="7"/>
      <c r="F17" s="29"/>
      <c r="G17" s="6" t="s">
        <v>38</v>
      </c>
      <c r="H17" s="6"/>
      <c r="I17" s="6"/>
      <c r="J17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8021.480000</v>
      </c>
      <c r="K17" s="30"/>
    </row>
  </sheetData>
  <mergeCells count="38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A17:E17"/>
    <mergeCell ref="G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