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<sst xmlns="http://schemas.openxmlformats.org/spreadsheetml/2006/main" count="33" uniqueCount="33">
  <si>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</si>
  <si>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ENM040</t>
  </si>
  <si>
    <t xml:space="preserve">m²</t>
  </si>
  <si>
    <t xml:space="preserve">Mortier monocouche polymérique.</t>
  </si>
  <si>
    <r>
      <rPr>
        <sz val="8.25"/>
        <color rgb="FF000000"/>
        <rFont val="Arial"/>
        <family val="2"/>
      </rPr>
      <t xml:space="preserve">Revêtement des parements extérieurs avec </t>
    </r>
    <r>
      <rPr>
        <b/>
        <sz val="8.25"/>
        <color rgb="FF000000"/>
        <rFont val="Arial"/>
        <family val="2"/>
      </rPr>
      <t xml:space="preserve">mortier monocouche hydrophobe de réseau tridimensionnel, pour l'imperméabilisation et la décoration des façades, finition grattée, couleur Marfil</t>
    </r>
    <r>
      <rPr>
        <sz val="8.25"/>
        <color rgb="FF000000"/>
        <rFont val="Arial"/>
        <family val="2"/>
      </rPr>
      <t xml:space="preserve">, épaisseur </t>
    </r>
    <r>
      <rPr>
        <b/>
        <sz val="8.25"/>
        <color rgb="FF000000"/>
        <rFont val="Arial"/>
        <family val="2"/>
      </rPr>
      <t xml:space="preserve">12</t>
    </r>
    <r>
      <rPr>
        <sz val="8.25"/>
        <color rgb="FF000000"/>
        <rFont val="Arial"/>
        <family val="2"/>
      </rPr>
      <t xml:space="preserve"> mm,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</si>
  <si>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</si>
  <si>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</si>
  <si>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</si>
  <si>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</si>
  <si>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</si>
  <si>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</si>
  <si>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</si>
  <si>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</si>
  <si>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</si>
  <si>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</si>
  <si>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de 10x10 mm de ouverture de maille, anti-alcalin, de 200 à 250 g/m² de masse superficielle et 750 à 900 microns d'épaisseur,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</si>
  <si>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</si>
  <si>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</si>
  <si>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</si>
  <si>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</si>
  <si>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</si>
  <si>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</si>
  <si>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</si>
  <si>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</si>
  <si>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</si>
  <si>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</si>
  <si>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</si>
  <si>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</si>
  <si>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</si>
  <si>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</si>
  <si>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</si>
  <si>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1.651,31F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</si>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</sst>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75" customWidth="1"/>
    <col min="2" max="2" width="9.35" customWidth="1"/>
    <col min="3" max="3" width="20.06" customWidth="1"/>
    <col min="4" max="4" width="28.05"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45.00" thickBot="1" customHeight="1">
      <c r="A8" s="10" t="s">
        <v>11</v>
      </c>
      <c r="B8" s="10" t="s">
        <v>12</v>
      </c>
      <c r="C8" s="10"/>
      <c r="D8" s="10"/>
      <c r="E8" s="10"/>
      <c r="F8" s="12">
        <v>16.400000</v>
      </c>
      <c r="G8" s="14" t="s">
        <v>13</v>
      </c>
      <c r="H8" s="14"/>
      <c r="I8" s="16">
        <v>606.380000</v>
      </c>
      <c r="J8" s="16"/>
      <c r="K8" s="16">
        <f ca="1">ROUND(INDIRECT(ADDRESS(ROW()+(0), COLUMN()+(-5), 1))*INDIRECT(ADDRESS(ROW()+(0), COLUMN()+(-2), 1)), 2)</f>
        <v>9944.630000</v>
      </c>
    </row>
    <row r="9" spans="1:11" ht="45.00" thickBot="1" customHeight="1">
      <c r="A9" s="17" t="s">
        <v>14</v>
      </c>
      <c r="B9" s="17" t="s">
        <v>15</v>
      </c>
      <c r="C9" s="17"/>
      <c r="D9" s="17"/>
      <c r="E9" s="17"/>
      <c r="F9" s="18">
        <v>0.210000</v>
      </c>
      <c r="G9" s="19" t="s">
        <v>16</v>
      </c>
      <c r="H9" s="19"/>
      <c r="I9" s="20">
        <v>1888.040000</v>
      </c>
      <c r="J9" s="20"/>
      <c r="K9" s="20">
        <f ca="1">ROUND(INDIRECT(ADDRESS(ROW()+(0), COLUMN()+(-5), 1))*INDIRECT(ADDRESS(ROW()+(0), COLUMN()+(-2), 1)), 2)</f>
        <v>396.490000</v>
      </c>
    </row>
    <row r="10" spans="1:11" ht="13.50" thickBot="1" customHeight="1">
      <c r="A10" s="17" t="s">
        <v>17</v>
      </c>
      <c r="B10" s="17" t="s">
        <v>18</v>
      </c>
      <c r="C10" s="17"/>
      <c r="D10" s="17"/>
      <c r="E10" s="17"/>
      <c r="F10" s="18">
        <v>0.750000</v>
      </c>
      <c r="G10" s="19" t="s">
        <v>19</v>
      </c>
      <c r="H10" s="19"/>
      <c r="I10" s="20">
        <v>274.700000</v>
      </c>
      <c r="J10" s="20"/>
      <c r="K10" s="20">
        <f ca="1">ROUND(INDIRECT(ADDRESS(ROW()+(0), COLUMN()+(-5), 1))*INDIRECT(ADDRESS(ROW()+(0), COLUMN()+(-2), 1)), 2)</f>
        <v>206.030000</v>
      </c>
    </row>
    <row r="11" spans="1:11" ht="24.00" thickBot="1" customHeight="1">
      <c r="A11" s="17" t="s">
        <v>20</v>
      </c>
      <c r="B11" s="17" t="s">
        <v>21</v>
      </c>
      <c r="C11" s="17"/>
      <c r="D11" s="17"/>
      <c r="E11" s="17"/>
      <c r="F11" s="18">
        <v>1.250000</v>
      </c>
      <c r="G11" s="19" t="s">
        <v>22</v>
      </c>
      <c r="H11" s="19"/>
      <c r="I11" s="20">
        <v>290.400000</v>
      </c>
      <c r="J11" s="20"/>
      <c r="K11" s="20">
        <f ca="1">ROUND(INDIRECT(ADDRESS(ROW()+(0), COLUMN()+(-5), 1))*INDIRECT(ADDRESS(ROW()+(0), COLUMN()+(-2), 1)), 2)</f>
        <v>363.000000</v>
      </c>
    </row>
    <row r="12" spans="1:11" ht="13.50" thickBot="1" customHeight="1">
      <c r="A12" s="17" t="s">
        <v>23</v>
      </c>
      <c r="B12" s="17" t="s">
        <v>24</v>
      </c>
      <c r="C12" s="17"/>
      <c r="D12" s="17"/>
      <c r="E12" s="17"/>
      <c r="F12" s="18">
        <v>0.461000</v>
      </c>
      <c r="G12" s="19" t="s">
        <v>25</v>
      </c>
      <c r="H12" s="19"/>
      <c r="I12" s="20">
        <v>1051.700000</v>
      </c>
      <c r="J12" s="20"/>
      <c r="K12" s="20">
        <f ca="1">ROUND(INDIRECT(ADDRESS(ROW()+(0), COLUMN()+(-5), 1))*INDIRECT(ADDRESS(ROW()+(0), COLUMN()+(-2), 1)), 2)</f>
        <v>484.830000</v>
      </c>
    </row>
    <row r="13" spans="1:11" ht="13.50" thickBot="1" customHeight="1">
      <c r="A13" s="17" t="s">
        <v>26</v>
      </c>
      <c r="B13" s="21" t="s">
        <v>27</v>
      </c>
      <c r="C13" s="21"/>
      <c r="D13" s="21"/>
      <c r="E13" s="21"/>
      <c r="F13" s="22">
        <v>0.254000</v>
      </c>
      <c r="G13" s="23" t="s">
        <v>28</v>
      </c>
      <c r="H13" s="23"/>
      <c r="I13" s="24">
        <v>664.510000</v>
      </c>
      <c r="J13" s="24"/>
      <c r="K13" s="24">
        <f ca="1">ROUND(INDIRECT(ADDRESS(ROW()+(0), COLUMN()+(-5), 1))*INDIRECT(ADDRESS(ROW()+(0), COLUMN()+(-2), 1)), 2)</f>
        <v>168.790000</v>
      </c>
    </row>
    <row r="14" spans="1:11" ht="13.5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11563.770000</v>
      </c>
      <c r="J14" s="28"/>
      <c r="K14" s="28">
        <f ca="1">ROUND(INDIRECT(ADDRESS(ROW()+(0), COLUMN()+(-5), 1))*INDIRECT(ADDRESS(ROW()+(0), COLUMN()+(-2), 1))/100, 2)</f>
        <v>231.280000</v>
      </c>
    </row>
    <row r="15" spans="1:11" ht="13.5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11795.050000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