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<sst xmlns="http://schemas.openxmlformats.org/spreadsheetml/2006/main" count="38" uniqueCount="38">
  <si>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</si>
  <si>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EUO010</t>
  </si>
  <si>
    <t xml:space="preserve">m²</t>
  </si>
  <si>
    <t xml:space="preserve">Toiture inclinée de plaques.</t>
  </si>
  <si>
    <r>
      <rPr>
        <sz val="7.80"/>
        <color rgb="FF000000"/>
        <rFont val="A"/>
        <family val="2"/>
      </rPr>
      <t xml:space="preserve">Toiture inclinée de </t>
    </r>
    <r>
      <rPr>
        <b/>
        <sz val="7.80"/>
        <color rgb="FF000000"/>
        <rFont val="A"/>
        <family val="2"/>
      </rPr>
      <t xml:space="preserve">plaques translucides de polycarbonate, de profilé mini onde</t>
    </r>
    <r>
      <rPr>
        <sz val="7.80"/>
        <color rgb="FF000000"/>
        <rFont val="A"/>
        <family val="2"/>
      </rPr>
      <t xml:space="preserve">, fixées mécaniquement, avec une pente supérieure à 10%.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</si>
  <si>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</si>
  <si>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</si>
  <si>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</si>
  <si>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</si>
  <si>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</si>
  <si>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</si>
  <si>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mt13lpo100cg</t>
  </si>
  <si>
    <t xml:space="preserve">Plaque translucide de polycarbonate, de profilé mini onde, constituée de résine thermoplastique de polycarbonate, de 0,8 mm d'épaisseur, avec une transmission de luminosité de 90%.</t>
  </si>
  <si>
    <t xml:space="preserve">m²</t>
  </si>
  <si>
    <t xml:space="preserve">mt13lpo040a</t>
  </si>
  <si>
    <t xml:space="preserve">Pièce de faîtage, couleur noir, pour couverture de plaques.</t>
  </si>
  <si>
    <t xml:space="preserve">m</t>
  </si>
  <si>
    <t xml:space="preserve">mt13lpo020a</t>
  </si>
  <si>
    <t xml:space="preserve">Pièce d'arrêt périmétrique pour couverture de plaques.</t>
  </si>
  <si>
    <t xml:space="preserve">m</t>
  </si>
  <si>
    <t xml:space="preserve">mt13lpo070a</t>
  </si>
  <si>
    <t xml:space="preserve">Aérateur de 86x47 cm, pour couverture de plaques.</t>
  </si>
  <si>
    <t xml:space="preserve">U</t>
  </si>
  <si>
    <t xml:space="preserve">mt13blw120</t>
  </si>
  <si>
    <t xml:space="preserve">Vis autoforeuse pour fixation de plaques.</t>
  </si>
  <si>
    <t xml:space="preserve">U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</si>
  <si>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</si>
  <si>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</si>
  <si>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</si>
  <si>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</si>
  <si>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</si>
  <si>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</si>
  <si>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</si>
  <si>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</si>
  <si>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</si>
  <si>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</si>
  <si>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3.987,93F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</si>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</sst>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81" customWidth="1"/>
    <col min="3" max="3" width="1.60" customWidth="1"/>
    <col min="4" max="4" width="63.97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1.200000</v>
      </c>
      <c r="F8" s="14" t="s">
        <v>13</v>
      </c>
      <c r="G8" s="16">
        <v>8336.820000</v>
      </c>
      <c r="H8" s="16">
        <f ca="1">ROUND(INDIRECT(ADDRESS(ROW()+(0), COLUMN()+(-3), 1))*INDIRECT(ADDRESS(ROW()+(0), COLUMN()+(-1), 1)), 2)</f>
        <v>10004.180000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0.100000</v>
      </c>
      <c r="F9" s="19" t="s">
        <v>16</v>
      </c>
      <c r="G9" s="20">
        <v>4972.840000</v>
      </c>
      <c r="H9" s="20">
        <f ca="1">ROUND(INDIRECT(ADDRESS(ROW()+(0), COLUMN()+(-3), 1))*INDIRECT(ADDRESS(ROW()+(0), COLUMN()+(-1), 1)), 2)</f>
        <v>497.280000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0.100000</v>
      </c>
      <c r="F10" s="19" t="s">
        <v>19</v>
      </c>
      <c r="G10" s="20">
        <v>4164.560000</v>
      </c>
      <c r="H10" s="20">
        <f ca="1">ROUND(INDIRECT(ADDRESS(ROW()+(0), COLUMN()+(-3), 1))*INDIRECT(ADDRESS(ROW()+(0), COLUMN()+(-1), 1)), 2)</f>
        <v>416.460000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0.020000</v>
      </c>
      <c r="F11" s="19" t="s">
        <v>22</v>
      </c>
      <c r="G11" s="20">
        <v>64315.890000</v>
      </c>
      <c r="H11" s="20">
        <f ca="1">ROUND(INDIRECT(ADDRESS(ROW()+(0), COLUMN()+(-3), 1))*INDIRECT(ADDRESS(ROW()+(0), COLUMN()+(-1), 1)), 2)</f>
        <v>1286.320000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357.120000</v>
      </c>
      <c r="H12" s="20">
        <f ca="1">ROUND(INDIRECT(ADDRESS(ROW()+(0), COLUMN()+(-3), 1))*INDIRECT(ADDRESS(ROW()+(0), COLUMN()+(-1), 1)), 2)</f>
        <v>714.240000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0.103000</v>
      </c>
      <c r="F13" s="19" t="s">
        <v>28</v>
      </c>
      <c r="G13" s="20">
        <v>1028.650000</v>
      </c>
      <c r="H13" s="20">
        <f ca="1">ROUND(INDIRECT(ADDRESS(ROW()+(0), COLUMN()+(-3), 1))*INDIRECT(ADDRESS(ROW()+(0), COLUMN()+(-1), 1)), 2)</f>
        <v>105.950000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>
        <v>0.103000</v>
      </c>
      <c r="F14" s="23" t="s">
        <v>31</v>
      </c>
      <c r="G14" s="24">
        <v>628.490000</v>
      </c>
      <c r="H14" s="24">
        <f ca="1">ROUND(INDIRECT(ADDRESS(ROW()+(0), COLUMN()+(-3), 1))*INDIRECT(ADDRESS(ROW()+(0), COLUMN()+(-1), 1)), 2)</f>
        <v>64.730000</v>
      </c>
    </row>
    <row r="15" spans="1:8" ht="12.00" thickBot="1" customHeight="1">
      <c r="A15" s="17"/>
      <c r="B15" s="17"/>
      <c r="C15" s="10" t="s">
        <v>32</v>
      </c>
      <c r="D15" s="10"/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13089.160000</v>
      </c>
      <c r="H15" s="16">
        <f ca="1">ROUND(INDIRECT(ADDRESS(ROW()+(0), COLUMN()+(-3), 1))*INDIRECT(ADDRESS(ROW()+(0), COLUMN()+(-1), 1))/100, 2)</f>
        <v>261.780000</v>
      </c>
    </row>
    <row r="16" spans="1:8" ht="12.00" thickBot="1" customHeight="1">
      <c r="A16" s="21"/>
      <c r="B16" s="21"/>
      <c r="C16" s="21" t="s">
        <v>34</v>
      </c>
      <c r="D16" s="21"/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13350.940000</v>
      </c>
      <c r="H16" s="24">
        <f ca="1">ROUND(INDIRECT(ADDRESS(ROW()+(0), COLUMN()+(-3), 1))*INDIRECT(ADDRESS(ROW()+(0), COLUMN()+(-1), 1))/100, 2)</f>
        <v>400.530000</v>
      </c>
    </row>
    <row r="17" spans="1:8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13751.470000</v>
      </c>
    </row>
  </sheetData>
  <mergeCells count="2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