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<sst xmlns="http://schemas.openxmlformats.org/spreadsheetml/2006/main" count="30" uniqueCount="30">
  <si>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</si>
  <si>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FIT080</t>
  </si>
  <si>
    <t xml:space="preserve">U</t>
  </si>
  <si>
    <t xml:space="preserve">Isolation acoustique au bruit aérien d'un coude de colonne de chute, avec des laines minérales.</t>
  </si>
  <si>
    <r>
      <rPr>
        <sz val="8.25"/>
        <color rgb="FF000000"/>
        <rFont val="Arial"/>
        <family val="2"/>
      </rPr>
      <t xml:space="preserve">Isolation acoustique au bruit aérien d'un coude de colonne de chute de 90 mm de diamètre, réalisée avec 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placée autour de la colonne de chute en guise de coque et fixée avec des brides en plastique.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</si>
  <si>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</si>
  <si>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</si>
  <si>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</si>
  <si>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</si>
  <si>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</si>
  <si>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</si>
  <si>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mt42coi110c</t>
  </si>
  <si>
    <t xml:space="preserve">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Euroclasse A2-s1, d0 de réaction au feu selon NF EN 13501-1.</t>
  </si>
  <si>
    <t xml:space="preserve">m²</t>
  </si>
  <si>
    <t xml:space="preserve">mt16pdg012a</t>
  </si>
  <si>
    <t xml:space="preserve">Bride en plastique, pour fixation d'isolation acoustique des descentes.</t>
  </si>
  <si>
    <t xml:space="preserve">U</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</si>
  <si>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</si>
  <si>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</si>
  <si>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</si>
  <si>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</si>
  <si>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</si>
  <si>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</si>
  <si>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</si>
  <si>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</si>
  <si>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</si>
  <si>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</si>
  <si>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</si>
  <si>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161,43F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</si>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</sst>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0.311</v>
      </c>
      <c r="E9" s="11" t="s">
        <v>13</v>
      </c>
      <c r="F9" s="13">
        <v>5741.81</v>
      </c>
      <c r="G9" s="13">
        <f ca="1">ROUND(INDIRECT(ADDRESS(ROW()+(0), COLUMN()+(-3), 1))*INDIRECT(ADDRESS(ROW()+(0), COLUMN()+(-1), 1)), 2)</f>
        <v>1785.7</v>
      </c>
    </row>
    <row r="10" spans="1:7" ht="13.50" thickBot="1" customHeight="1">
      <c r="A10" s="14" t="s">
        <v>14</v>
      </c>
      <c r="B10" s="14"/>
      <c r="C10" s="14" t="s">
        <v>15</v>
      </c>
      <c r="D10" s="15">
        <v>4</v>
      </c>
      <c r="E10" s="16" t="s">
        <v>16</v>
      </c>
      <c r="F10" s="17">
        <v>147.65</v>
      </c>
      <c r="G10" s="17">
        <f ca="1">ROUND(INDIRECT(ADDRESS(ROW()+(0), COLUMN()+(-3), 1))*INDIRECT(ADDRESS(ROW()+(0), COLUMN()+(-1), 1)), 2)</f>
        <v>590.6</v>
      </c>
    </row>
    <row r="11" spans="1:7" ht="13.50" thickBot="1" customHeight="1">
      <c r="A11" s="14" t="s">
        <v>17</v>
      </c>
      <c r="B11" s="14"/>
      <c r="C11" s="14" t="s">
        <v>18</v>
      </c>
      <c r="D11" s="15">
        <v>1</v>
      </c>
      <c r="E11" s="16" t="s">
        <v>19</v>
      </c>
      <c r="F11" s="17">
        <v>253.69</v>
      </c>
      <c r="G11" s="17">
        <f ca="1">ROUND(INDIRECT(ADDRESS(ROW()+(0), COLUMN()+(-3), 1))*INDIRECT(ADDRESS(ROW()+(0), COLUMN()+(-1), 1)), 2)</f>
        <v>253.69</v>
      </c>
    </row>
    <row r="12" spans="1:7" ht="13.50" thickBot="1" customHeight="1">
      <c r="A12" s="14" t="s">
        <v>20</v>
      </c>
      <c r="B12" s="14"/>
      <c r="C12" s="14" t="s">
        <v>21</v>
      </c>
      <c r="D12" s="15">
        <v>0.17</v>
      </c>
      <c r="E12" s="16" t="s">
        <v>22</v>
      </c>
      <c r="F12" s="17">
        <v>1939.14</v>
      </c>
      <c r="G12" s="17">
        <f ca="1">ROUND(INDIRECT(ADDRESS(ROW()+(0), COLUMN()+(-3), 1))*INDIRECT(ADDRESS(ROW()+(0), COLUMN()+(-1), 1)), 2)</f>
        <v>329.65</v>
      </c>
    </row>
    <row r="13" spans="1:7" ht="13.50" thickBot="1" customHeight="1">
      <c r="A13" s="14" t="s">
        <v>23</v>
      </c>
      <c r="B13" s="14"/>
      <c r="C13" s="18" t="s">
        <v>24</v>
      </c>
      <c r="D13" s="19">
        <v>0.17</v>
      </c>
      <c r="E13" s="20" t="s">
        <v>25</v>
      </c>
      <c r="F13" s="21">
        <v>1209.92</v>
      </c>
      <c r="G13" s="21">
        <f ca="1">ROUND(INDIRECT(ADDRESS(ROW()+(0), COLUMN()+(-3), 1))*INDIRECT(ADDRESS(ROW()+(0), COLUMN()+(-1), 1)), 2)</f>
        <v>205.69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3165.33</v>
      </c>
      <c r="G14" s="24">
        <f ca="1">ROUND(INDIRECT(ADDRESS(ROW()+(0), COLUMN()+(-3), 1))*INDIRECT(ADDRESS(ROW()+(0), COLUMN()+(-1), 1))/100, 2)</f>
        <v>63.31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3228.64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