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<sst xmlns="http://schemas.openxmlformats.org/spreadsheetml/2006/main" count="27" uniqueCount="27">
  <si>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</si>
  <si>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FIU060</t>
  </si>
  <si>
    <t xml:space="preserve">m²</t>
  </si>
  <si>
    <t xml:space="preserve">Isolation thermique d'origine végétale par l'intérieur de la couche extérieure, en façade double paroi en maçonnerie apparente.</t>
  </si>
  <si>
    <r>
      <rPr>
        <sz val="8.25"/>
        <color rgb="FF000000"/>
        <rFont val="Arial"/>
        <family val="2"/>
      </rPr>
      <t xml:space="preserve">Isolation thermique d'origine végétale par l'intérieur de la couche extérieure, en façade double paroi en maçonnerie apparente, constituée de 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placé bord à bord et avec des plots de mortier-colle.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</si>
  <si>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</si>
  <si>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</si>
  <si>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</si>
  <si>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</si>
  <si>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</si>
  <si>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</si>
  <si>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mt16aaa040f</t>
  </si>
  <si>
    <t xml:space="preserve">Mortier-colle pour fixation de plaques isolantes, dans les parements verticaux.</t>
  </si>
  <si>
    <t xml:space="preserve">kg</t>
  </si>
  <si>
    <t xml:space="preserve">mt16acs010lb</t>
  </si>
  <si>
    <t xml:space="preserve">Panneau en aggloméré de liège expansé, de 25 mm d'épaisseur, de 1000x500 mm, couleur noire, d'entre 105 et 125 kg/m³ de densité, résistance thermique 0,65 m²K/W, conductivité thermique 0,04 W/(mK), coefficient de résistance à la diffusion de la vapeur d'eau entre 7 et 14, Euroclasse E de réaction au feu, selon NF EN 13501-1, résistance à la compression &gt;= 100 kPa; selon NF EN 13170.</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</si>
  <si>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</si>
  <si>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</si>
  <si>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</si>
  <si>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</si>
  <si>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</si>
  <si>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</si>
  <si>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</si>
  <si>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</si>
  <si>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</si>
  <si>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208,29F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</si>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</sst>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61"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380.53</v>
      </c>
      <c r="H9" s="13">
        <f ca="1">ROUND(INDIRECT(ADDRESS(ROW()+(0), COLUMN()+(-3), 1))*INDIRECT(ADDRESS(ROW()+(0), COLUMN()+(-1), 1)), 2)</f>
        <v>761.06</v>
      </c>
    </row>
    <row r="10" spans="1:8" ht="55.50" thickBot="1" customHeight="1">
      <c r="A10" s="14" t="s">
        <v>14</v>
      </c>
      <c r="B10" s="14"/>
      <c r="C10" s="14" t="s">
        <v>15</v>
      </c>
      <c r="D10" s="14"/>
      <c r="E10" s="15">
        <v>1.05</v>
      </c>
      <c r="F10" s="16" t="s">
        <v>16</v>
      </c>
      <c r="G10" s="17">
        <v>8684.48</v>
      </c>
      <c r="H10" s="17">
        <f ca="1">ROUND(INDIRECT(ADDRESS(ROW()+(0), COLUMN()+(-3), 1))*INDIRECT(ADDRESS(ROW()+(0), COLUMN()+(-1), 1)), 2)</f>
        <v>9118.7</v>
      </c>
    </row>
    <row r="11" spans="1:8" ht="13.50" thickBot="1" customHeight="1">
      <c r="A11" s="14" t="s">
        <v>17</v>
      </c>
      <c r="B11" s="14"/>
      <c r="C11" s="14" t="s">
        <v>18</v>
      </c>
      <c r="D11" s="14"/>
      <c r="E11" s="15">
        <v>0.105</v>
      </c>
      <c r="F11" s="16" t="s">
        <v>19</v>
      </c>
      <c r="G11" s="17">
        <v>1939.14</v>
      </c>
      <c r="H11" s="17">
        <f ca="1">ROUND(INDIRECT(ADDRESS(ROW()+(0), COLUMN()+(-3), 1))*INDIRECT(ADDRESS(ROW()+(0), COLUMN()+(-1), 1)), 2)</f>
        <v>203.61</v>
      </c>
    </row>
    <row r="12" spans="1:8" ht="13.50" thickBot="1" customHeight="1">
      <c r="A12" s="14" t="s">
        <v>20</v>
      </c>
      <c r="B12" s="14"/>
      <c r="C12" s="18" t="s">
        <v>21</v>
      </c>
      <c r="D12" s="18"/>
      <c r="E12" s="19">
        <v>0.105</v>
      </c>
      <c r="F12" s="20" t="s">
        <v>22</v>
      </c>
      <c r="G12" s="21">
        <v>1209.92</v>
      </c>
      <c r="H12" s="21">
        <f ca="1">ROUND(INDIRECT(ADDRESS(ROW()+(0), COLUMN()+(-3), 1))*INDIRECT(ADDRESS(ROW()+(0), COLUMN()+(-1), 1)), 2)</f>
        <v>127.04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10210.4</v>
      </c>
      <c r="H13" s="24">
        <f ca="1">ROUND(INDIRECT(ADDRESS(ROW()+(0), COLUMN()+(-3), 1))*INDIRECT(ADDRESS(ROW()+(0), COLUMN()+(-1), 1))/100, 2)</f>
        <v>204.21</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10414.6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