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<sst xmlns="http://schemas.openxmlformats.org/spreadsheetml/2006/main" count="45" uniqueCount="45">
  <si>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</si>
  <si>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FLE030</t>
  </si>
  <si>
    <t xml:space="preserve">m²</t>
  </si>
  <si>
    <t xml:space="preserve">Faux plafond démontable en dalles de plâtre. Système "PLACO".</t>
  </si>
  <si>
    <r>
      <rPr>
        <sz val="8.25"/>
        <color rgb="FF000000"/>
        <rFont val="Arial"/>
        <family val="2"/>
      </rPr>
      <t xml:space="preserve">Faux plafond suspendu démontable, Decogips "PLACO", situé à une hauteur inférieure à 4 m. Système Placo Prima "PLACO", constitué de: OSSATURE: ossature apparente, en acier galvanisé, couleur blanche, avec semelle de 15 mm de largeur, comprenant profilés primaires en acier galvanisé, Quick-lock "PLACO", de 3000 mm de longueur et 15x38 mm de section, profilés secondaires en acier galvanisé, Quick-lock "PLACO", de 1200 mm de longueur et 15x38 mm de section et profilés secondaires en acier galvanisé, Quick-lock "PLACO", de 600 mm de longueur et 15x38 mm de section, suspendus du plancher ou de l'élément porteur avec des tiges et des crochets; PLAQUES: dalles de plâtre, à surface granulée, gamme Básica modèle Capri "PLACO", de 600x600 mm et 15 mm d'épaisseur. Comprend les cornières Quick-lock "PLACO", les fixations pour l'ancrage des profilés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</si>
  <si>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</si>
  <si>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</si>
  <si>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</si>
  <si>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</si>
  <si>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</si>
  <si>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</si>
  <si>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</si>
  <si>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Cornière en acier galvanisé, Quick-lock "PLACO", couleur blanche, fabriquée par laminage à froid, de 3000 mm de longueur, 22x22 mm de section et 0,5 mm d'épaisseur, pour la réalisation de faux plafonds démontables,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</si>
  <si>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</si>
  <si>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</si>
  <si>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</si>
  <si>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</si>
  <si>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</si>
  <si>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</si>
  <si>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</si>
  <si>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</si>
  <si>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</si>
  <si>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</si>
  <si>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mt12plp090f</t>
  </si>
  <si>
    <t xml:space="preserve">Profilé primaire en acier galvanisé Quick-lock "PLACO", couleur blanche, fabriqué par laminage à froid, de 3000 mm de longueur et 15x38 mm de section, pour la réalisation de faux plafonds démontables, selon NF EN 13964.</t>
  </si>
  <si>
    <t xml:space="preserve">m</t>
  </si>
  <si>
    <t xml:space="preserve">mt12plp090i</t>
  </si>
  <si>
    <t xml:space="preserve">Profilé secondaire en acier galvanisé Quick-lock "PLACO", couleur blanche, fabriqué par laminage à froid, de 1200 mm de longueur et 15x38 mm de section, pour la réalisation de faux plafonds démontables, selon NF EN 13964.</t>
  </si>
  <si>
    <t xml:space="preserve">m</t>
  </si>
  <si>
    <t xml:space="preserve">mt12plp090l</t>
  </si>
  <si>
    <t xml:space="preserve">Profilé secondaire en acier galvanisé Quick-lock "PLACO", couleur blanche, fabriqué par laminage à froid, de 600 mm de longueur et 15x38 mm de section, pour la réalisation de faux plafonds démontables, selon NF EN 13964.</t>
  </si>
  <si>
    <t xml:space="preserve">m</t>
  </si>
  <si>
    <t xml:space="preserve">mt12plk040aba</t>
  </si>
  <si>
    <t xml:space="preserve">Dalle de plâtre, à surface granulée, gamme Básica modèle Capri "PLACO", de 600x600 mm et 15 mm d'épaisseur, à placer sur ossature apparente avec semelle de 15 mm de largeur, en faux plafonds démontables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</si>
  <si>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</si>
  <si>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</si>
  <si>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</si>
  <si>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</si>
  <si>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</si>
  <si>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</si>
  <si>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</si>
  <si>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Frais de chantier des unités d'ouvrage</t>
  </si>
  <si>
    <t xml:space="preserve">%</t>
  </si>
  <si>
    <t xml:space="preserve">Coût d'entretien décennal: 4.562,67F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</si>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</sst>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1234.62</v>
      </c>
      <c r="G9" s="13">
        <f ca="1">ROUND(INDIRECT(ADDRESS(ROW()+(0), COLUMN()+(-3), 1))*INDIRECT(ADDRESS(ROW()+(0), COLUMN()+(-1), 1)), 2)</f>
        <v>617.31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0.83</v>
      </c>
      <c r="E10" s="16" t="s">
        <v>16</v>
      </c>
      <c r="F10" s="17">
        <v>1539.04</v>
      </c>
      <c r="G10" s="17">
        <f ca="1">ROUND(INDIRECT(ADDRESS(ROW()+(0), COLUMN()+(-3), 1))*INDIRECT(ADDRESS(ROW()+(0), COLUMN()+(-1), 1)), 2)</f>
        <v>1277.4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0.83</v>
      </c>
      <c r="E11" s="16" t="s">
        <v>19</v>
      </c>
      <c r="F11" s="17">
        <v>54.37</v>
      </c>
      <c r="G11" s="17">
        <f ca="1">ROUND(INDIRECT(ADDRESS(ROW()+(0), COLUMN()+(-3), 1))*INDIRECT(ADDRESS(ROW()+(0), COLUMN()+(-1), 1)), 2)</f>
        <v>45.13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0.83</v>
      </c>
      <c r="E12" s="16" t="s">
        <v>22</v>
      </c>
      <c r="F12" s="17">
        <v>1070.14</v>
      </c>
      <c r="G12" s="17">
        <f ca="1">ROUND(INDIRECT(ADDRESS(ROW()+(0), COLUMN()+(-3), 1))*INDIRECT(ADDRESS(ROW()+(0), COLUMN()+(-1), 1)), 2)</f>
        <v>888.22</v>
      </c>
    </row>
    <row r="13" spans="1:7" ht="34.50" thickBot="1" customHeight="1">
      <c r="A13" s="14" t="s">
        <v>23</v>
      </c>
      <c r="B13" s="14"/>
      <c r="C13" s="14" t="s">
        <v>24</v>
      </c>
      <c r="D13" s="15">
        <v>0.83</v>
      </c>
      <c r="E13" s="16" t="s">
        <v>25</v>
      </c>
      <c r="F13" s="17">
        <v>2443.86</v>
      </c>
      <c r="G13" s="17">
        <f ca="1">ROUND(INDIRECT(ADDRESS(ROW()+(0), COLUMN()+(-3), 1))*INDIRECT(ADDRESS(ROW()+(0), COLUMN()+(-1), 1)), 2)</f>
        <v>2028.4</v>
      </c>
    </row>
    <row r="14" spans="1:7" ht="34.50" thickBot="1" customHeight="1">
      <c r="A14" s="14" t="s">
        <v>26</v>
      </c>
      <c r="B14" s="14"/>
      <c r="C14" s="14" t="s">
        <v>27</v>
      </c>
      <c r="D14" s="15">
        <v>1.66</v>
      </c>
      <c r="E14" s="16" t="s">
        <v>28</v>
      </c>
      <c r="F14" s="17">
        <v>2443.86</v>
      </c>
      <c r="G14" s="17">
        <f ca="1">ROUND(INDIRECT(ADDRESS(ROW()+(0), COLUMN()+(-3), 1))*INDIRECT(ADDRESS(ROW()+(0), COLUMN()+(-1), 1)), 2)</f>
        <v>4056.81</v>
      </c>
    </row>
    <row r="15" spans="1:7" ht="34.50" thickBot="1" customHeight="1">
      <c r="A15" s="14" t="s">
        <v>29</v>
      </c>
      <c r="B15" s="14"/>
      <c r="C15" s="14" t="s">
        <v>30</v>
      </c>
      <c r="D15" s="15">
        <v>0.83</v>
      </c>
      <c r="E15" s="16" t="s">
        <v>31</v>
      </c>
      <c r="F15" s="17">
        <v>2443.86</v>
      </c>
      <c r="G15" s="17">
        <f ca="1">ROUND(INDIRECT(ADDRESS(ROW()+(0), COLUMN()+(-3), 1))*INDIRECT(ADDRESS(ROW()+(0), COLUMN()+(-1), 1)), 2)</f>
        <v>2028.4</v>
      </c>
    </row>
    <row r="16" spans="1:7" ht="34.50" thickBot="1" customHeight="1">
      <c r="A16" s="14" t="s">
        <v>32</v>
      </c>
      <c r="B16" s="14"/>
      <c r="C16" s="14" t="s">
        <v>33</v>
      </c>
      <c r="D16" s="15">
        <v>1.02</v>
      </c>
      <c r="E16" s="16" t="s">
        <v>34</v>
      </c>
      <c r="F16" s="17">
        <v>6080.06</v>
      </c>
      <c r="G16" s="17">
        <f ca="1">ROUND(INDIRECT(ADDRESS(ROW()+(0), COLUMN()+(-3), 1))*INDIRECT(ADDRESS(ROW()+(0), COLUMN()+(-1), 1)), 2)</f>
        <v>6201.66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0.242</v>
      </c>
      <c r="E17" s="16" t="s">
        <v>37</v>
      </c>
      <c r="F17" s="17">
        <v>1887.12</v>
      </c>
      <c r="G17" s="17">
        <f ca="1">ROUND(INDIRECT(ADDRESS(ROW()+(0), COLUMN()+(-3), 1))*INDIRECT(ADDRESS(ROW()+(0), COLUMN()+(-1), 1)), 2)</f>
        <v>456.68</v>
      </c>
    </row>
    <row r="18" spans="1:7" ht="13.50" thickBot="1" customHeight="1">
      <c r="A18" s="14" t="s">
        <v>38</v>
      </c>
      <c r="B18" s="14"/>
      <c r="C18" s="18" t="s">
        <v>39</v>
      </c>
      <c r="D18" s="19">
        <v>0.242</v>
      </c>
      <c r="E18" s="20" t="s">
        <v>40</v>
      </c>
      <c r="F18" s="21">
        <v>1209.92</v>
      </c>
      <c r="G18" s="21">
        <f ca="1">ROUND(INDIRECT(ADDRESS(ROW()+(0), COLUMN()+(-3), 1))*INDIRECT(ADDRESS(ROW()+(0), COLUMN()+(-1), 1)), 2)</f>
        <v>292.8</v>
      </c>
    </row>
    <row r="19" spans="1:7" ht="13.50" thickBot="1" customHeight="1">
      <c r="A19" s="18"/>
      <c r="B19" s="18"/>
      <c r="C19" s="5" t="s">
        <v>41</v>
      </c>
      <c r="D19" s="22">
        <v>2</v>
      </c>
      <c r="E19" s="23" t="s">
        <v>42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17892.8</v>
      </c>
      <c r="G19" s="24">
        <f ca="1">ROUND(INDIRECT(ADDRESS(ROW()+(0), COLUMN()+(-3), 1))*INDIRECT(ADDRESS(ROW()+(0), COLUMN()+(-1), 1))/100, 2)</f>
        <v>357.86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18250.7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