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<sst xmlns="http://schemas.openxmlformats.org/spreadsheetml/2006/main" count="45" uniqueCount="45">
  <si>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</si>
  <si>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FLO010</t>
  </si>
  <si>
    <t xml:space="preserve">m²</t>
  </si>
  <si>
    <t xml:space="preserve">Faux plafond continu de panneaux de laine de bois.</t>
  </si>
  <si>
    <r>
      <rPr>
        <sz val="8.25"/>
        <color rgb="FF000000"/>
        <rFont val="Arial"/>
        <family val="2"/>
      </rPr>
      <t xml:space="preserve">Faux plafond continu suspendu, situé à une hauteur inférieure à 4 m, constitué de: OSSATURE: structure métallique de profilés en C 17/47/17, en acier galvanisé type DX51D+Z140 et suspendus du plancher ou de l'élément porteur en béton; PANNEAUX: panneaux légers de laine de bois, de 600x600 mm et 25 mm d'épaisseur, résistance thermique 0,35 m²K/W, conductivité thermique 0,072 W/(mK). Comprend les fixations pour l'ancrage des profilés, la visserie pour la fixation des panneaux et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</si>
  <si>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</si>
  <si>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</si>
  <si>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</si>
  <si>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</si>
  <si>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</si>
  <si>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</si>
  <si>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mt16vkt010b</t>
  </si>
  <si>
    <t xml:space="preserve">Panneau léger de laine de bois, de 600x600 mm et 25 mm d'épaisseur, constitué de copeaux de bois de 1,5 mm de diamètre agglomérés avec ciment, résistance thermique 0,35 m²K/W, conductivité thermique 0,072 W/(mK), densité 388 kg/m³, coefficient de résistance à la diffusion de la vapeur d'eau 0,4 et Euroclasse B-s1, d0 de réaction au feu, selon NF EN 13168, pour isolation thermique et acoustique et protection contre les incendies, dans des bâtiments.</t>
  </si>
  <si>
    <t xml:space="preserve">m²</t>
  </si>
  <si>
    <t xml:space="preserve">mt16vkt020a</t>
  </si>
  <si>
    <t xml:space="preserve">Vis autoformeuse d'acier galvanisé, de 4,2 mm de diamètre et 45 mm de longueur.</t>
  </si>
  <si>
    <t xml:space="preserve">U</t>
  </si>
  <si>
    <t xml:space="preserve">mt12fpg080a</t>
  </si>
  <si>
    <t xml:space="preserve">Profilé en C 17/47/17, en acier galvanisé type DX51D+Z140, selon NF DTU 25.41 P1-2 et NF EN 14195.</t>
  </si>
  <si>
    <t xml:space="preserve">m</t>
  </si>
  <si>
    <t xml:space="preserve">mt12psg210a</t>
  </si>
  <si>
    <t xml:space="preserve">Attache pour faux plafonds suspendus.</t>
  </si>
  <si>
    <t xml:space="preserve">U</t>
  </si>
  <si>
    <t xml:space="preserve">mt12psg210b</t>
  </si>
  <si>
    <t xml:space="preserve">Goupille pour la fixation de la suspente, en faux plafonds suspendus.</t>
  </si>
  <si>
    <t xml:space="preserve">U</t>
  </si>
  <si>
    <t xml:space="preserve">mt12psg210c</t>
  </si>
  <si>
    <t xml:space="preserve">Connexion supérieure pour fixer la tige à la suspente,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</si>
  <si>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</si>
  <si>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</si>
  <si>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</si>
  <si>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</si>
  <si>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</si>
  <si>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</si>
  <si>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</si>
  <si>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</si>
  <si>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</si>
  <si>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</si>
  <si>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</si>
  <si>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</si>
  <si>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</si>
  <si>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</si>
  <si>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</si>
  <si>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3.143,08F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</si>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</sst>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10107.9</v>
      </c>
      <c r="H9" s="13">
        <f ca="1">ROUND(INDIRECT(ADDRESS(ROW()+(0), COLUMN()+(-3), 1))*INDIRECT(ADDRESS(ROW()+(0), COLUMN()+(-1), 1)), 2)</f>
        <v>10613.3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89.49</v>
      </c>
      <c r="H10" s="17">
        <f ca="1">ROUND(INDIRECT(ADDRESS(ROW()+(0), COLUMN()+(-3), 1))*INDIRECT(ADDRESS(ROW()+(0), COLUMN()+(-1), 1)), 2)</f>
        <v>357.96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1.68</v>
      </c>
      <c r="F11" s="16" t="s">
        <v>19</v>
      </c>
      <c r="G11" s="17">
        <v>590.57</v>
      </c>
      <c r="H11" s="17">
        <f ca="1">ROUND(INDIRECT(ADDRESS(ROW()+(0), COLUMN()+(-3), 1))*INDIRECT(ADDRESS(ROW()+(0), COLUMN()+(-1), 1)), 2)</f>
        <v>992.16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470.62</v>
      </c>
      <c r="H12" s="17">
        <f ca="1">ROUND(INDIRECT(ADDRESS(ROW()+(0), COLUMN()+(-3), 1))*INDIRECT(ADDRESS(ROW()+(0), COLUMN()+(-1), 1)), 2)</f>
        <v>423.56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</v>
      </c>
      <c r="F13" s="16" t="s">
        <v>25</v>
      </c>
      <c r="G13" s="17">
        <v>75.57</v>
      </c>
      <c r="H13" s="17">
        <f ca="1">ROUND(INDIRECT(ADDRESS(ROW()+(0), COLUMN()+(-3), 1))*INDIRECT(ADDRESS(ROW()+(0), COLUMN()+(-1), 1)), 2)</f>
        <v>68.01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0.9</v>
      </c>
      <c r="F14" s="16" t="s">
        <v>28</v>
      </c>
      <c r="G14" s="17">
        <v>581.89</v>
      </c>
      <c r="H14" s="17">
        <f ca="1">ROUND(INDIRECT(ADDRESS(ROW()+(0), COLUMN()+(-3), 1))*INDIRECT(ADDRESS(ROW()+(0), COLUMN()+(-1), 1)), 2)</f>
        <v>523.7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</v>
      </c>
      <c r="F15" s="16" t="s">
        <v>31</v>
      </c>
      <c r="G15" s="17">
        <v>257.2</v>
      </c>
      <c r="H15" s="17">
        <f ca="1">ROUND(INDIRECT(ADDRESS(ROW()+(0), COLUMN()+(-3), 1))*INDIRECT(ADDRESS(ROW()+(0), COLUMN()+(-1), 1)), 2)</f>
        <v>231.48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0.9</v>
      </c>
      <c r="F16" s="16" t="s">
        <v>34</v>
      </c>
      <c r="G16" s="17">
        <v>50.19</v>
      </c>
      <c r="H16" s="17">
        <f ca="1">ROUND(INDIRECT(ADDRESS(ROW()+(0), COLUMN()+(-3), 1))*INDIRECT(ADDRESS(ROW()+(0), COLUMN()+(-1), 1)), 2)</f>
        <v>45.17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0.205</v>
      </c>
      <c r="F17" s="16" t="s">
        <v>37</v>
      </c>
      <c r="G17" s="17">
        <v>1215.93</v>
      </c>
      <c r="H17" s="17">
        <f ca="1">ROUND(INDIRECT(ADDRESS(ROW()+(0), COLUMN()+(-3), 1))*INDIRECT(ADDRESS(ROW()+(0), COLUMN()+(-1), 1)), 2)</f>
        <v>249.27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0.205</v>
      </c>
      <c r="F18" s="20" t="s">
        <v>40</v>
      </c>
      <c r="G18" s="21">
        <v>752.89</v>
      </c>
      <c r="H18" s="21">
        <f ca="1">ROUND(INDIRECT(ADDRESS(ROW()+(0), COLUMN()+(-3), 1))*INDIRECT(ADDRESS(ROW()+(0), COLUMN()+(-1), 1)), 2)</f>
        <v>154.34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13658.9</v>
      </c>
      <c r="H19" s="24">
        <f ca="1">ROUND(INDIRECT(ADDRESS(ROW()+(0), COLUMN()+(-3), 1))*INDIRECT(ADDRESS(ROW()+(0), COLUMN()+(-1), 1))/100, 2)</f>
        <v>273.18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13932.1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