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<sst xmlns="http://schemas.openxmlformats.org/spreadsheetml/2006/main" count="36" uniqueCount="36">
  <si>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</si>
  <si>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FNP040</t>
  </si>
  <si>
    <t xml:space="preserve">m²</t>
  </si>
  <si>
    <t xml:space="preserve">Plâtre projeté.</t>
  </si>
  <si>
    <r>
      <rPr>
        <sz val="8.25"/>
        <color rgb="FF000000"/>
        <rFont val="Arial"/>
        <family val="2"/>
      </rPr>
      <t xml:space="preserve">Revêtement en plâtre de construction B1, projeté, </t>
    </r>
    <r>
      <rPr>
        <b/>
        <sz val="8.25"/>
        <color rgb="FF000000"/>
        <rFont val="Arial"/>
        <family val="2"/>
      </rPr>
      <t xml:space="preserve">à vue</t>
    </r>
    <r>
      <rPr>
        <sz val="8.25"/>
        <color rgb="FF000000"/>
        <rFont val="Arial"/>
        <family val="2"/>
      </rPr>
      <t xml:space="preserve">, sur le parement </t>
    </r>
    <r>
      <rPr>
        <b/>
        <sz val="8.25"/>
        <color rgb="FF000000"/>
        <rFont val="Arial"/>
        <family val="2"/>
      </rPr>
      <t xml:space="preserve">vertical, de jusqu'à 3 m de hauteur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mise en place préalable d'une maille anti-alcalin dans les changements de matériau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finition enduit avec plâtre pour enduit mince C6</t>
    </r>
    <r>
      <rPr>
        <sz val="8.25"/>
        <color rgb="FF000000"/>
        <rFont val="Arial"/>
        <family val="2"/>
      </rPr>
      <t xml:space="preserve">, de </t>
    </r>
    <r>
      <rPr>
        <b/>
        <sz val="8.25"/>
        <color rgb="FF000000"/>
        <rFont val="Arial"/>
        <family val="2"/>
      </rPr>
      <t xml:space="preserve">15</t>
    </r>
    <r>
      <rPr>
        <sz val="8.25"/>
        <color rgb="FF000000"/>
        <rFont val="Arial"/>
        <family val="2"/>
      </rPr>
      <t xml:space="preserve"> mm d'épaisseur, </t>
    </r>
    <r>
      <rPr>
        <b/>
        <sz val="8.25"/>
        <color rgb="FF000000"/>
        <rFont val="Arial"/>
        <family val="2"/>
      </rPr>
      <t xml:space="preserve">avec cornières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</si>
  <si>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</si>
  <si>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</si>
  <si>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</si>
  <si>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</si>
  <si>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</si>
  <si>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</si>
  <si>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mt28vye020</t>
  </si>
  <si>
    <t xml:space="preserve">Maille en fibre de verre tissée, anti-alcalin, de 5x5 mm de ouverture de maille, flexible et imputrescible dans le temps, de 70 g/m² de masse superficielle et 0,40 mm d'épaisseur de fil, pour renforcer les plâtres.</t>
  </si>
  <si>
    <t xml:space="preserve">m²</t>
  </si>
  <si>
    <t xml:space="preserve">mt09pye010c</t>
  </si>
  <si>
    <t xml:space="preserve">Pâte de plâtre de construction à projeter par mélangeuse-pompeuse B1, selon NF EN 13279-1.</t>
  </si>
  <si>
    <t xml:space="preserve">m³</t>
  </si>
  <si>
    <t xml:space="preserve">mt28vye010</t>
  </si>
  <si>
    <t xml:space="preserve">Cornière en plastique et en métal, stable à l'action des sulfates.</t>
  </si>
  <si>
    <t xml:space="preserve">m</t>
  </si>
  <si>
    <t xml:space="preserve">mt09pye010a</t>
  </si>
  <si>
    <t xml:space="preserve">Pâte de plâtre pour application en couche mince C6, selon NF EN 13279-1.</t>
  </si>
  <si>
    <t xml:space="preserve">m³</t>
  </si>
  <si>
    <t xml:space="preserve">mq06pym010</t>
  </si>
  <si>
    <t xml:space="preserve">Mélangeuse-pompeuse pour mortiers et plâtres projetés, de 3 m³/h.</t>
  </si>
  <si>
    <t xml:space="preserve">h</t>
  </si>
  <si>
    <t xml:space="preserve">mo033</t>
  </si>
  <si>
    <t xml:space="preserve">Compagnon professionnel III/CP2 plâtrier.</t>
  </si>
  <si>
    <t xml:space="preserve">h</t>
  </si>
  <si>
    <t xml:space="preserve">mo071</t>
  </si>
  <si>
    <t xml:space="preserve">Ouvrier professionnel II/OP plâtrier.</t>
  </si>
  <si>
    <t xml:space="preserve">h</t>
  </si>
  <si>
    <t xml:space="preserve">Coûts directs complémentaires</t>
  </si>
  <si>
    <t xml:space="preserve">%</t>
  </si>
  <si>
    <t xml:space="preserve">Coût d'entretien décennal: 346,78F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</si>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</sst>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41" customWidth="1"/>
    <col min="2" max="2" width="10.20" customWidth="1"/>
    <col min="3" max="3" width="20.91" customWidth="1"/>
    <col min="4" max="4" width="23.80" customWidth="1"/>
    <col min="5" max="5" width="6.80" customWidth="1"/>
    <col min="6" max="6" width="7.82" customWidth="1"/>
    <col min="7" max="7" width="5.78" customWidth="1"/>
    <col min="8" max="8" width="8.84" customWidth="1"/>
    <col min="9" max="9" width="6.12" customWidth="1"/>
    <col min="10" max="10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</row>
    <row r="4" spans="1:10" ht="66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8"/>
      <c r="J4" s="8"/>
    </row>
    <row r="7" spans="1:10" ht="13.5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 t="s">
        <v>9</v>
      </c>
      <c r="I7" s="9"/>
      <c r="J7" s="9" t="s">
        <v>10</v>
      </c>
    </row>
    <row r="8" spans="1:10" ht="34.50" thickBot="1" customHeight="1">
      <c r="A8" s="10" t="s">
        <v>11</v>
      </c>
      <c r="B8" s="10" t="s">
        <v>12</v>
      </c>
      <c r="C8" s="10"/>
      <c r="D8" s="10"/>
      <c r="E8" s="10"/>
      <c r="F8" s="12">
        <v>0.105000</v>
      </c>
      <c r="G8" s="14" t="s">
        <v>13</v>
      </c>
      <c r="H8" s="16">
        <v>596.490000</v>
      </c>
      <c r="I8" s="16"/>
      <c r="J8" s="16">
        <f ca="1">ROUND(INDIRECT(ADDRESS(ROW()+(0), COLUMN()+(-4), 1))*INDIRECT(ADDRESS(ROW()+(0), COLUMN()+(-2), 1)), 2)</f>
        <v>62.630000</v>
      </c>
    </row>
    <row r="9" spans="1:10" ht="24.00" thickBot="1" customHeight="1">
      <c r="A9" s="17" t="s">
        <v>14</v>
      </c>
      <c r="B9" s="17" t="s">
        <v>15</v>
      </c>
      <c r="C9" s="17"/>
      <c r="D9" s="17"/>
      <c r="E9" s="17"/>
      <c r="F9" s="18">
        <v>0.012000</v>
      </c>
      <c r="G9" s="19" t="s">
        <v>16</v>
      </c>
      <c r="H9" s="20">
        <v>60477.830000</v>
      </c>
      <c r="I9" s="20"/>
      <c r="J9" s="20">
        <f ca="1">ROUND(INDIRECT(ADDRESS(ROW()+(0), COLUMN()+(-4), 1))*INDIRECT(ADDRESS(ROW()+(0), COLUMN()+(-2), 1)), 2)</f>
        <v>725.730000</v>
      </c>
    </row>
    <row r="10" spans="1:10" ht="13.50" thickBot="1" customHeight="1">
      <c r="A10" s="17" t="s">
        <v>17</v>
      </c>
      <c r="B10" s="17" t="s">
        <v>18</v>
      </c>
      <c r="C10" s="17"/>
      <c r="D10" s="17"/>
      <c r="E10" s="17"/>
      <c r="F10" s="18">
        <v>0.215000</v>
      </c>
      <c r="G10" s="19" t="s">
        <v>19</v>
      </c>
      <c r="H10" s="20">
        <v>274.700000</v>
      </c>
      <c r="I10" s="20"/>
      <c r="J10" s="20">
        <f ca="1">ROUND(INDIRECT(ADDRESS(ROW()+(0), COLUMN()+(-4), 1))*INDIRECT(ADDRESS(ROW()+(0), COLUMN()+(-2), 1)), 2)</f>
        <v>59.060000</v>
      </c>
    </row>
    <row r="11" spans="1:10" ht="24.00" thickBot="1" customHeight="1">
      <c r="A11" s="17" t="s">
        <v>20</v>
      </c>
      <c r="B11" s="17" t="s">
        <v>21</v>
      </c>
      <c r="C11" s="17"/>
      <c r="D11" s="17"/>
      <c r="E11" s="17"/>
      <c r="F11" s="18">
        <v>0.003000</v>
      </c>
      <c r="G11" s="19" t="s">
        <v>22</v>
      </c>
      <c r="H11" s="20">
        <v>56593.350000</v>
      </c>
      <c r="I11" s="20"/>
      <c r="J11" s="20">
        <f ca="1">ROUND(INDIRECT(ADDRESS(ROW()+(0), COLUMN()+(-4), 1))*INDIRECT(ADDRESS(ROW()+(0), COLUMN()+(-2), 1)), 2)</f>
        <v>169.780000</v>
      </c>
    </row>
    <row r="12" spans="1:10" ht="13.50" thickBot="1" customHeight="1">
      <c r="A12" s="17" t="s">
        <v>23</v>
      </c>
      <c r="B12" s="17" t="s">
        <v>24</v>
      </c>
      <c r="C12" s="17"/>
      <c r="D12" s="17"/>
      <c r="E12" s="17"/>
      <c r="F12" s="18">
        <v>0.197000</v>
      </c>
      <c r="G12" s="19" t="s">
        <v>25</v>
      </c>
      <c r="H12" s="20">
        <v>3372.810000</v>
      </c>
      <c r="I12" s="20"/>
      <c r="J12" s="20">
        <f ca="1">ROUND(INDIRECT(ADDRESS(ROW()+(0), COLUMN()+(-4), 1))*INDIRECT(ADDRESS(ROW()+(0), COLUMN()+(-2), 1)), 2)</f>
        <v>664.440000</v>
      </c>
    </row>
    <row r="13" spans="1:10" ht="13.50" thickBot="1" customHeight="1">
      <c r="A13" s="17" t="s">
        <v>26</v>
      </c>
      <c r="B13" s="17" t="s">
        <v>27</v>
      </c>
      <c r="C13" s="17"/>
      <c r="D13" s="17"/>
      <c r="E13" s="17"/>
      <c r="F13" s="18">
        <v>0.218000</v>
      </c>
      <c r="G13" s="19" t="s">
        <v>28</v>
      </c>
      <c r="H13" s="20">
        <v>1051.700000</v>
      </c>
      <c r="I13" s="20"/>
      <c r="J13" s="20">
        <f ca="1">ROUND(INDIRECT(ADDRESS(ROW()+(0), COLUMN()+(-4), 1))*INDIRECT(ADDRESS(ROW()+(0), COLUMN()+(-2), 1)), 2)</f>
        <v>229.270000</v>
      </c>
    </row>
    <row r="14" spans="1:10" ht="13.50" thickBot="1" customHeight="1">
      <c r="A14" s="17" t="s">
        <v>29</v>
      </c>
      <c r="B14" s="21" t="s">
        <v>30</v>
      </c>
      <c r="C14" s="21"/>
      <c r="D14" s="21"/>
      <c r="E14" s="21"/>
      <c r="F14" s="22">
        <v>0.134000</v>
      </c>
      <c r="G14" s="23" t="s">
        <v>31</v>
      </c>
      <c r="H14" s="24">
        <v>664.190000</v>
      </c>
      <c r="I14" s="24"/>
      <c r="J14" s="24">
        <f ca="1">ROUND(INDIRECT(ADDRESS(ROW()+(0), COLUMN()+(-4), 1))*INDIRECT(ADDRESS(ROW()+(0), COLUMN()+(-2), 1)), 2)</f>
        <v>89.000000</v>
      </c>
    </row>
    <row r="15" spans="1:10" ht="13.50" thickBot="1" customHeight="1">
      <c r="A15" s="21"/>
      <c r="B15" s="25" t="s">
        <v>32</v>
      </c>
      <c r="C15" s="25"/>
      <c r="D15" s="25"/>
      <c r="E15" s="25"/>
      <c r="F15" s="26">
        <v>2.000000</v>
      </c>
      <c r="G15" s="27" t="s">
        <v>33</v>
      </c>
      <c r="H15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1999.910000</v>
      </c>
      <c r="I15" s="28"/>
      <c r="J15" s="28">
        <f ca="1">ROUND(INDIRECT(ADDRESS(ROW()+(0), COLUMN()+(-4), 1))*INDIRECT(ADDRESS(ROW()+(0), COLUMN()+(-2), 1))/100, 2)</f>
        <v>40.000000</v>
      </c>
    </row>
    <row r="16" spans="1:10" ht="13.50" thickBot="1" customHeight="1">
      <c r="A16" s="6" t="s">
        <v>34</v>
      </c>
      <c r="B16" s="7"/>
      <c r="C16" s="7"/>
      <c r="D16" s="7"/>
      <c r="E16" s="7"/>
      <c r="F16" s="7"/>
      <c r="G16" s="29"/>
      <c r="H16" s="6" t="s">
        <v>35</v>
      </c>
      <c r="I16" s="6"/>
      <c r="J16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2039.910000</v>
      </c>
    </row>
  </sheetData>
  <mergeCells count="26">
    <mergeCell ref="A1:J1"/>
    <mergeCell ref="A3:B3"/>
    <mergeCell ref="E3:F3"/>
    <mergeCell ref="G3:H3"/>
    <mergeCell ref="I3:J3"/>
    <mergeCell ref="A4:J4"/>
    <mergeCell ref="B7:E7"/>
    <mergeCell ref="H7:I7"/>
    <mergeCell ref="B8:E8"/>
    <mergeCell ref="H8:I8"/>
    <mergeCell ref="B9:E9"/>
    <mergeCell ref="H9:I9"/>
    <mergeCell ref="B10:E10"/>
    <mergeCell ref="H10:I10"/>
    <mergeCell ref="B11:E11"/>
    <mergeCell ref="H11:I11"/>
    <mergeCell ref="B12:E12"/>
    <mergeCell ref="H12:I12"/>
    <mergeCell ref="B13:E13"/>
    <mergeCell ref="H13:I13"/>
    <mergeCell ref="B14:E14"/>
    <mergeCell ref="H14:I14"/>
    <mergeCell ref="B15:E15"/>
    <mergeCell ref="H15:I15"/>
    <mergeCell ref="A16:F16"/>
    <mergeCell ref="H16:I16"/>
  </mergeCells>
  <pageMargins left="0.620079" right="0.472441" top="0.472441" bottom="0.472441" header="0.0" footer="0.0"/>
  <pageSetup paperSize="9" orientation="portrait"/>
  <rowBreaks count="0" manualBreakCount="0">
    </rowBreaks>
</worksheet>
</file>