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<sst xmlns="http://schemas.openxmlformats.org/spreadsheetml/2006/main" count="24" uniqueCount="24">
  <si>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</si>
  <si>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FSG040</t>
  </si>
  <si>
    <t xml:space="preserve">m</t>
  </si>
  <si>
    <t xml:space="preserve">Jonction dans le revêtement de sol continu, décoratif, de granito coulé en place, avec un profilé pré-assemblé.</t>
  </si>
  <si>
    <r>
      <rPr>
        <sz val="8.25"/>
        <color rgb="FF000000"/>
        <rFont val="Arial"/>
        <family val="2"/>
      </rPr>
      <t xml:space="preserve">Joint de construction, dans le revêtement de sol continu, décoratif, de granito coulé en place, avec profilé en "L" en laiton, de 8 mm de hauteur. Comprend les pieds d'ancrage et les éléments de fixation.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</si>
  <si>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</si>
  <si>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</si>
  <si>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</si>
  <si>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</si>
  <si>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</si>
  <si>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</si>
  <si>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mt18wwe060a</t>
  </si>
  <si>
    <t xml:space="preserve">Profilé en "L" en laiton, de 8 mm de hauteur, pour la réalisation des joints de construction dans le revêtement de sol continu, décoratif, de granito coulé en place, jusqu'à 8 mm d'épaisseur; avec pieds d'ancrage et éléments de fixation.</t>
  </si>
  <si>
    <t xml:space="preserve">m</t>
  </si>
  <si>
    <t xml:space="preserve">mo020</t>
  </si>
  <si>
    <t xml:space="preserve">Compagnon professionnel III/CP2 construction.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</si>
  <si>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</si>
  <si>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</si>
  <si>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</si>
  <si>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</si>
  <si>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</si>
  <si>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</si>
  <si>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Coût d'entretien décennal: 7.816,03F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</si>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</sst>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6.84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1.05</v>
      </c>
      <c r="E9" s="11" t="s">
        <v>13</v>
      </c>
      <c r="F9" s="13">
        <v>11073.5</v>
      </c>
      <c r="G9" s="13">
        <f ca="1">ROUND(INDIRECT(ADDRESS(ROW()+(0), COLUMN()+(-3), 1))*INDIRECT(ADDRESS(ROW()+(0), COLUMN()+(-1), 1)), 2)</f>
        <v>11627.2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0.053</v>
      </c>
      <c r="E10" s="16" t="s">
        <v>16</v>
      </c>
      <c r="F10" s="17">
        <v>1887.12</v>
      </c>
      <c r="G10" s="17">
        <f ca="1">ROUND(INDIRECT(ADDRESS(ROW()+(0), COLUMN()+(-3), 1))*INDIRECT(ADDRESS(ROW()+(0), COLUMN()+(-1), 1)), 2)</f>
        <v>100.02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0.053</v>
      </c>
      <c r="E11" s="20" t="s">
        <v>19</v>
      </c>
      <c r="F11" s="21">
        <v>1164.21</v>
      </c>
      <c r="G11" s="21">
        <f ca="1">ROUND(INDIRECT(ADDRESS(ROW()+(0), COLUMN()+(-3), 1))*INDIRECT(ADDRESS(ROW()+(0), COLUMN()+(-1), 1)), 2)</f>
        <v>61.7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11788.9</v>
      </c>
      <c r="G12" s="24">
        <f ca="1">ROUND(INDIRECT(ADDRESS(ROW()+(0), COLUMN()+(-3), 1))*INDIRECT(ADDRESS(ROW()+(0), COLUMN()+(-1), 1))/100, 2)</f>
        <v>235.78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12024.7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