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<sst xmlns="http://schemas.openxmlformats.org/spreadsheetml/2006/main" count="37" uniqueCount="37">
  <si>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</si>
  <si>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FXM060</t>
  </si>
  <si>
    <t xml:space="preserve">U</t>
  </si>
  <si>
    <t xml:space="preserve">Pose d'un précadre métallique.</t>
  </si>
  <si>
    <r>
      <rPr>
        <sz val="7.80"/>
        <color rgb="FF000000"/>
        <rFont val="A"/>
        <family val="2"/>
      </rPr>
      <t xml:space="preserve">Mise en place et fixation d'un précadre métallique, via la pose sur le mur des pattes d'ancrage avec </t>
    </r>
    <r>
      <rPr>
        <b/>
        <sz val="7.80"/>
        <color rgb="FF000000"/>
        <rFont val="A"/>
        <family val="2"/>
      </rPr>
      <t xml:space="preserve">mortier de ciment, confectionné sur chantier, avec additif hydrofuge, dosage 1:4</t>
    </r>
    <r>
      <rPr>
        <sz val="7.80"/>
        <color rgb="FF000000"/>
        <rFont val="A"/>
        <family val="2"/>
      </rPr>
      <t xml:space="preserve">, pour fixer dessus par la suite le cadre de la menuiserie extérieure de </t>
    </r>
    <r>
      <rPr>
        <b/>
        <sz val="7.80"/>
        <color rgb="FF000000"/>
        <rFont val="A"/>
        <family val="2"/>
      </rPr>
      <t xml:space="preserve">jusqu'à 2</t>
    </r>
    <r>
      <rPr>
        <sz val="7.80"/>
        <color rgb="FF000000"/>
        <rFont val="A"/>
        <family val="2"/>
      </rPr>
      <t xml:space="preserve"> m² de surface.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</si>
  <si>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</si>
  <si>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</si>
  <si>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</si>
  <si>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</si>
  <si>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</si>
  <si>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</si>
  <si>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</si>
  <si>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</si>
  <si>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</si>
  <si>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</si>
  <si>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</si>
  <si>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</si>
  <si>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</si>
  <si>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</si>
  <si>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</si>
  <si>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</si>
  <si>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Additif hydrofuge pour imperméabilisation des mortiers ou des bétons.</t>
  </si>
  <si>
    <t xml:space="preserve">kg</t>
  </si>
  <si>
    <t xml:space="preserve">mq06hor010</t>
  </si>
  <si>
    <t xml:space="preserve">Bétonnière.</t>
  </si>
  <si>
    <t xml:space="preserve">h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</si>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</sst>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9.62" customWidth="1"/>
    <col min="3" max="3" width="20.84" customWidth="1"/>
    <col min="4" max="4" width="27.98" customWidth="1"/>
    <col min="5" max="5" width="2.77" customWidth="1"/>
    <col min="6" max="6" width="9.62" customWidth="1"/>
    <col min="7" max="7" width="3.06" customWidth="1"/>
    <col min="8" max="8" width="3.79" customWidth="1"/>
    <col min="9" max="9" width="11.66" customWidth="1"/>
    <col min="10" max="10" width="5.39" customWidth="1"/>
    <col min="11" max="11" width="9.9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0" t="s">
        <v>12</v>
      </c>
      <c r="C8" s="10"/>
      <c r="D8" s="10"/>
      <c r="E8" s="10"/>
      <c r="F8" s="12">
        <v>0.006000</v>
      </c>
      <c r="G8" s="14" t="s">
        <v>13</v>
      </c>
      <c r="H8" s="14"/>
      <c r="I8" s="16">
        <v>968.190000</v>
      </c>
      <c r="J8" s="16"/>
      <c r="K8" s="16">
        <f ca="1">ROUND(INDIRECT(ADDRESS(ROW()+(0), COLUMN()+(-5), 1))*INDIRECT(ADDRESS(ROW()+(0), COLUMN()+(-2), 1)), 2)</f>
        <v>5.810000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0.015000</v>
      </c>
      <c r="G9" s="19" t="s">
        <v>16</v>
      </c>
      <c r="H9" s="19"/>
      <c r="I9" s="20">
        <v>10413.970000</v>
      </c>
      <c r="J9" s="20"/>
      <c r="K9" s="20">
        <f ca="1">ROUND(INDIRECT(ADDRESS(ROW()+(0), COLUMN()+(-5), 1))*INDIRECT(ADDRESS(ROW()+(0), COLUMN()+(-2), 1)), 2)</f>
        <v>156.210000</v>
      </c>
    </row>
    <row r="10" spans="1:11" ht="12.00" thickBot="1" customHeight="1">
      <c r="A10" s="17" t="s">
        <v>17</v>
      </c>
      <c r="B10" s="17" t="s">
        <v>18</v>
      </c>
      <c r="C10" s="17"/>
      <c r="D10" s="17"/>
      <c r="E10" s="17"/>
      <c r="F10" s="18">
        <v>3.800000</v>
      </c>
      <c r="G10" s="19" t="s">
        <v>19</v>
      </c>
      <c r="H10" s="19"/>
      <c r="I10" s="20">
        <v>70.360000</v>
      </c>
      <c r="J10" s="20"/>
      <c r="K10" s="20">
        <f ca="1">ROUND(INDIRECT(ADDRESS(ROW()+(0), COLUMN()+(-5), 1))*INDIRECT(ADDRESS(ROW()+(0), COLUMN()+(-2), 1)), 2)</f>
        <v>267.370000</v>
      </c>
    </row>
    <row r="11" spans="1:11" ht="12.00" thickBot="1" customHeight="1">
      <c r="A11" s="17" t="s">
        <v>20</v>
      </c>
      <c r="B11" s="17" t="s">
        <v>21</v>
      </c>
      <c r="C11" s="17"/>
      <c r="D11" s="17"/>
      <c r="E11" s="17"/>
      <c r="F11" s="18">
        <v>0.076000</v>
      </c>
      <c r="G11" s="19" t="s">
        <v>22</v>
      </c>
      <c r="H11" s="19"/>
      <c r="I11" s="20">
        <v>774.550000</v>
      </c>
      <c r="J11" s="20"/>
      <c r="K11" s="20">
        <f ca="1">ROUND(INDIRECT(ADDRESS(ROW()+(0), COLUMN()+(-5), 1))*INDIRECT(ADDRESS(ROW()+(0), COLUMN()+(-2), 1)), 2)</f>
        <v>58.870000</v>
      </c>
    </row>
    <row r="12" spans="1:11" ht="12.00" thickBot="1" customHeight="1">
      <c r="A12" s="17" t="s">
        <v>23</v>
      </c>
      <c r="B12" s="17" t="s">
        <v>24</v>
      </c>
      <c r="C12" s="17"/>
      <c r="D12" s="17"/>
      <c r="E12" s="17"/>
      <c r="F12" s="18">
        <v>0.007000</v>
      </c>
      <c r="G12" s="19" t="s">
        <v>25</v>
      </c>
      <c r="H12" s="19"/>
      <c r="I12" s="20">
        <v>739.370000</v>
      </c>
      <c r="J12" s="20"/>
      <c r="K12" s="20">
        <f ca="1">ROUND(INDIRECT(ADDRESS(ROW()+(0), COLUMN()+(-5), 1))*INDIRECT(ADDRESS(ROW()+(0), COLUMN()+(-2), 1)), 2)</f>
        <v>5.180000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7"/>
      <c r="F13" s="18">
        <v>0.311000</v>
      </c>
      <c r="G13" s="19" t="s">
        <v>28</v>
      </c>
      <c r="H13" s="19"/>
      <c r="I13" s="20">
        <v>995.170000</v>
      </c>
      <c r="J13" s="20"/>
      <c r="K13" s="20">
        <f ca="1">ROUND(INDIRECT(ADDRESS(ROW()+(0), COLUMN()+(-5), 1))*INDIRECT(ADDRESS(ROW()+(0), COLUMN()+(-2), 1)), 2)</f>
        <v>309.500000</v>
      </c>
    </row>
    <row r="14" spans="1:11" ht="12.00" thickBot="1" customHeight="1">
      <c r="A14" s="17" t="s">
        <v>29</v>
      </c>
      <c r="B14" s="21" t="s">
        <v>30</v>
      </c>
      <c r="C14" s="21"/>
      <c r="D14" s="21"/>
      <c r="E14" s="21"/>
      <c r="F14" s="22">
        <v>0.403000</v>
      </c>
      <c r="G14" s="23" t="s">
        <v>31</v>
      </c>
      <c r="H14" s="23"/>
      <c r="I14" s="24">
        <v>603.760000</v>
      </c>
      <c r="J14" s="24"/>
      <c r="K14" s="24">
        <f ca="1">ROUND(INDIRECT(ADDRESS(ROW()+(0), COLUMN()+(-5), 1))*INDIRECT(ADDRESS(ROW()+(0), COLUMN()+(-2), 1)), 2)</f>
        <v>243.320000</v>
      </c>
    </row>
    <row r="15" spans="1:11" ht="12.00" thickBot="1" customHeight="1">
      <c r="A15" s="17"/>
      <c r="B15" s="10" t="s">
        <v>32</v>
      </c>
      <c r="C15" s="10"/>
      <c r="D15" s="10"/>
      <c r="E15" s="10"/>
      <c r="F15" s="12">
        <v>2.000000</v>
      </c>
      <c r="G15" s="14" t="s">
        <v>33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1046.260000</v>
      </c>
      <c r="J15" s="16"/>
      <c r="K15" s="16">
        <f ca="1">ROUND(INDIRECT(ADDRESS(ROW()+(0), COLUMN()+(-5), 1))*INDIRECT(ADDRESS(ROW()+(0), COLUMN()+(-2), 1))/100, 2)</f>
        <v>20.930000</v>
      </c>
    </row>
    <row r="16" spans="1:11" ht="12.00" thickBot="1" customHeight="1">
      <c r="A16" s="21"/>
      <c r="B16" s="21" t="s">
        <v>34</v>
      </c>
      <c r="C16" s="21"/>
      <c r="D16" s="21"/>
      <c r="E16" s="21"/>
      <c r="F16" s="22">
        <v>3.000000</v>
      </c>
      <c r="G16" s="23" t="s">
        <v>35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1067.190000</v>
      </c>
      <c r="J16" s="24"/>
      <c r="K16" s="24">
        <f ca="1">ROUND(INDIRECT(ADDRESS(ROW()+(0), COLUMN()+(-5), 1))*INDIRECT(ADDRESS(ROW()+(0), COLUMN()+(-2), 1))/100, 2)</f>
        <v>32.020000</v>
      </c>
    </row>
    <row r="17" spans="1:11" ht="12.00" thickBot="1" customHeight="1">
      <c r="A17" s="25"/>
      <c r="B17" s="26"/>
      <c r="C17" s="26"/>
      <c r="D17" s="26"/>
      <c r="E17" s="26"/>
      <c r="F17" s="26"/>
      <c r="G17" s="27"/>
      <c r="H17" s="27"/>
      <c r="I17" s="6" t="s">
        <v>36</v>
      </c>
      <c r="J17" s="6"/>
      <c r="K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1099.210000</v>
      </c>
    </row>
  </sheetData>
  <mergeCells count="39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B17:E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