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<sst xmlns="http://schemas.openxmlformats.org/spreadsheetml/2006/main" count="19" uniqueCount="19">
  <si>
    <t xml:space="preserve"/>
  </si>
  <si>
    <t xml:space="preserve">FXN010</t>
  </si>
  <si>
    <t xml:space="preserve">m²</t>
  </si>
  <si>
    <t xml:space="preserve">Nettoyage périodique de l'ouvrage.</t>
  </si>
  <si>
    <r>
      <rPr>
        <sz val="7.80"/>
        <color rgb="FF000000"/>
        <rFont val="A"/>
        <family val="2"/>
      </rPr>
      <t xml:space="preserve">Nettoyage périodique du chantier, </t>
    </r>
    <r>
      <rPr>
        <b/>
        <sz val="7.80"/>
        <color rgb="FF000000"/>
        <rFont val="A"/>
        <family val="2"/>
      </rPr>
      <t xml:space="preserve">en logement jumelée</t>
    </r>
    <r>
      <rPr>
        <sz val="7.80"/>
        <color rgb="FF000000"/>
        <rFont val="A"/>
        <family val="2"/>
      </rPr>
      <t xml:space="preserve">.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</si>
  <si>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</si>
  <si>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</si>
  <si>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</si>
  <si>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</si>
  <si>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</si>
  <si>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</si>
  <si>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mo113</t>
  </si>
  <si>
    <t xml:space="preserve">Ouvrier d'exécution I/OE1 VRD espaces privés.</t>
  </si>
  <si>
    <t xml:space="preserve">h</t>
  </si>
  <si>
    <t xml:space="preserve">Majoration des montants</t>
  </si>
  <si>
    <t xml:space="preserve">%</t>
  </si>
  <si>
    <t xml:space="preserve">Coûts indirects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</si>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</sst>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5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5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200" fontId="0" fillId="0" borderId="6" xfId="0" applyFont="1" applyAlignment="1">
      <alignment horizontal="right" vertical="top" wrapText="1"/>
    </xf>
    <xf numFmtId="0" fontId="0" fillId="0" borderId="6" xfId="0" applyFont="1" applyAlignment="1">
      <alignment horizontal="center" vertical="top" wrapText="1"/>
    </xf>
    <xf numFmtId="201" fontId="0" fillId="0" borderId="6" xfId="0" applyFont="1" applyAlignment="1">
      <alignment horizontal="right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6.41" customWidth="1"/>
    <col min="3" max="3" width="1.89" customWidth="1"/>
    <col min="4" max="4" width="45.46" customWidth="1"/>
    <col min="5" max="5" width="12.97" customWidth="1"/>
    <col min="6" max="6" width="10.20" customWidth="1"/>
    <col min="7" max="7" width="20.40" customWidth="1"/>
    <col min="8" max="8" width="13.4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11" t="s">
        <v>12</v>
      </c>
      <c r="E8" s="13">
        <v>0.115000</v>
      </c>
      <c r="F8" s="9" t="s">
        <v>13</v>
      </c>
      <c r="G8" s="16">
        <v>603.760000</v>
      </c>
      <c r="H8" s="16">
        <f ca="1">ROUND(INDIRECT(ADDRESS(ROW()+(0), COLUMN()+(-3), 1))*INDIRECT(ADDRESS(ROW()+(0), COLUMN()+(-1), 1)), 2)</f>
        <v>69.430000</v>
      </c>
    </row>
    <row r="9" spans="1:8" ht="12.00" thickBot="1" customHeight="1">
      <c r="A9" s="17"/>
      <c r="B9" s="17"/>
      <c r="C9" s="17"/>
      <c r="D9" s="10" t="s">
        <v>14</v>
      </c>
      <c r="E9" s="18">
        <v>2.000000</v>
      </c>
      <c r="F9" s="19" t="s">
        <v>15</v>
      </c>
      <c r="G9" s="20">
        <f ca="1">ROUND(SUM(INDIRECT(ADDRESS(ROW()+(-1), COLUMN()+(1), 1))), 2)</f>
        <v>69.430000</v>
      </c>
      <c r="H9" s="20">
        <f ca="1">ROUND(INDIRECT(ADDRESS(ROW()+(0), COLUMN()+(-3), 1))*INDIRECT(ADDRESS(ROW()+(0), COLUMN()+(-1), 1))/100, 2)</f>
        <v>1.390000</v>
      </c>
    </row>
    <row r="10" spans="1:8" ht="12.00" thickBot="1" customHeight="1">
      <c r="A10" s="21"/>
      <c r="B10" s="21"/>
      <c r="C10" s="21"/>
      <c r="D10" s="21" t="s">
        <v>16</v>
      </c>
      <c r="E10" s="22">
        <v>3.000000</v>
      </c>
      <c r="F10" s="23" t="s">
        <v>17</v>
      </c>
      <c r="G10" s="24">
        <f ca="1">ROUND(SUM(INDIRECT(ADDRESS(ROW()+(-1), COLUMN()+(1), 1)),INDIRECT(ADDRESS(ROW()+(-2), COLUMN()+(1), 1))), 2)</f>
        <v>70.820000</v>
      </c>
      <c r="H10" s="24">
        <f ca="1">ROUND(INDIRECT(ADDRESS(ROW()+(0), COLUMN()+(-3), 1))*INDIRECT(ADDRESS(ROW()+(0), COLUMN()+(-1), 1))/100, 2)</f>
        <v>2.120000</v>
      </c>
    </row>
    <row r="11" spans="1:8" ht="12.00" thickBot="1" customHeight="1">
      <c r="A11" s="25"/>
      <c r="B11" s="25"/>
      <c r="C11" s="25"/>
      <c r="D11" s="26"/>
      <c r="E11" s="26"/>
      <c r="F11" s="27"/>
      <c r="G11" s="6" t="s">
        <v>18</v>
      </c>
      <c r="H11" s="28">
        <f ca="1">ROUND(SUM(INDIRECT(ADDRESS(ROW()+(-1), COLUMN()+(0), 1)),INDIRECT(ADDRESS(ROW()+(-2), COLUMN()+(0), 1)),INDIRECT(ADDRESS(ROW()+(-3), COLUMN()+(0), 1))), 2)</f>
        <v>72.940000</v>
      </c>
    </row>
  </sheetData>
  <mergeCells count="8">
    <mergeCell ref="A1:H1"/>
    <mergeCell ref="C3:H3"/>
    <mergeCell ref="A4:H4"/>
    <mergeCell ref="A7:C7"/>
    <mergeCell ref="A8:C8"/>
    <mergeCell ref="A9:C9"/>
    <mergeCell ref="A10:C10"/>
    <mergeCell ref="A11:C11"/>
  </mergeCells>
  <pageMargins left="0.620079" right="0.472441" top="0.472441" bottom="0.472441" header="0.0" footer="0.0"/>
  <pageSetup paperSize="9" orientation="portrait"/>
  <rowBreaks count="0" manualBreakCount="0">
    </rowBreaks>
</worksheet>
</file>