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<sst xmlns="http://schemas.openxmlformats.org/spreadsheetml/2006/main" count="23" uniqueCount="23">
  <si>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</si>
  <si>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FZE040</t>
  </si>
  <si>
    <t xml:space="preserve">U</t>
  </si>
  <si>
    <t xml:space="preserve">Corbeille à publicité.</t>
  </si>
  <si>
    <r>
      <rPr>
        <b/>
        <sz val="8.25"/>
        <color rgb="FF000000"/>
        <rFont val="Arial"/>
        <family val="2"/>
      </rPr>
      <t xml:space="preserve">Panier à publicité, en tôle d'acier couleur blanche, de 480x100x320 mm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</si>
  <si>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</si>
  <si>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</si>
  <si>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</si>
  <si>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</si>
  <si>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</si>
  <si>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</si>
  <si>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mt45btv550aa</t>
  </si>
  <si>
    <t xml:space="preserve">Panier à publicité, en tôle d'acier couleur blanche, de 480x100x320 mm, comprend visserie de fixation et enseigne adhésive de publicité.</t>
  </si>
  <si>
    <t xml:space="preserve">U</t>
  </si>
  <si>
    <t xml:space="preserve">mo075</t>
  </si>
  <si>
    <t xml:space="preserve">Ouvrier professionnel II/OP monteur.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</si>
  <si>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</si>
  <si>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</si>
  <si>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</si>
  <si>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</si>
  <si>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</si>
  <si>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12.418,10F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</si>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</sst>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60.52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3.50" thickBot="1" customHeight="1">
      <c r="A4" s="6" t="s">
        <v>4</v>
      </c>
      <c r="B4" s="7"/>
      <c r="C4" s="7"/>
      <c r="D4" s="7"/>
      <c r="E4" s="7"/>
      <c r="F4" s="7"/>
      <c r="G4" s="7"/>
    </row>
    <row r="7" spans="1:7" ht="13.5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4.00" thickBot="1" customHeight="1">
      <c r="A8" s="10" t="s">
        <v>11</v>
      </c>
      <c r="B8" s="10"/>
      <c r="C8" s="10" t="s">
        <v>12</v>
      </c>
      <c r="D8" s="12">
        <v>1.000000</v>
      </c>
      <c r="E8" s="14" t="s">
        <v>13</v>
      </c>
      <c r="F8" s="16">
        <v>28765.590000</v>
      </c>
      <c r="G8" s="16">
        <f ca="1">ROUND(INDIRECT(ADDRESS(ROW()+(0), COLUMN()+(-3), 1))*INDIRECT(ADDRESS(ROW()+(0), COLUMN()+(-1), 1)), 2)</f>
        <v>28765.590000</v>
      </c>
    </row>
    <row r="9" spans="1:7" ht="13.50" thickBot="1" customHeight="1">
      <c r="A9" s="17" t="s">
        <v>14</v>
      </c>
      <c r="B9" s="17"/>
      <c r="C9" s="18" t="s">
        <v>15</v>
      </c>
      <c r="D9" s="19">
        <v>0.117000</v>
      </c>
      <c r="E9" s="20" t="s">
        <v>16</v>
      </c>
      <c r="F9" s="21">
        <v>544.270000</v>
      </c>
      <c r="G9" s="21">
        <f ca="1">ROUND(INDIRECT(ADDRESS(ROW()+(0), COLUMN()+(-3), 1))*INDIRECT(ADDRESS(ROW()+(0), COLUMN()+(-1), 1)), 2)</f>
        <v>63.680000</v>
      </c>
    </row>
    <row r="10" spans="1:7" ht="13.50" thickBot="1" customHeight="1">
      <c r="A10" s="17"/>
      <c r="B10" s="17"/>
      <c r="C10" s="10" t="s">
        <v>17</v>
      </c>
      <c r="D10" s="12">
        <v>2.000000</v>
      </c>
      <c r="E10" s="14" t="s">
        <v>18</v>
      </c>
      <c r="F10" s="16">
        <f ca="1">ROUND(SUM(INDIRECT(ADDRESS(ROW()+(-1), COLUMN()+(1), 1)),INDIRECT(ADDRESS(ROW()+(-2), COLUMN()+(1), 1))), 2)</f>
        <v>28829.270000</v>
      </c>
      <c r="G10" s="16">
        <f ca="1">ROUND(INDIRECT(ADDRESS(ROW()+(0), COLUMN()+(-3), 1))*INDIRECT(ADDRESS(ROW()+(0), COLUMN()+(-1), 1))/100, 2)</f>
        <v>576.590000</v>
      </c>
    </row>
    <row r="11" spans="1:7" ht="13.50" thickBot="1" customHeight="1">
      <c r="A11" s="18"/>
      <c r="B11" s="18"/>
      <c r="C11" s="18" t="s">
        <v>19</v>
      </c>
      <c r="D11" s="19">
        <v>3.000000</v>
      </c>
      <c r="E11" s="20" t="s">
        <v>20</v>
      </c>
      <c r="F11" s="21">
        <f ca="1">ROUND(SUM(INDIRECT(ADDRESS(ROW()+(-1), COLUMN()+(1), 1)),INDIRECT(ADDRESS(ROW()+(-2), COLUMN()+(1), 1)),INDIRECT(ADDRESS(ROW()+(-3), COLUMN()+(1), 1))), 2)</f>
        <v>29405.860000</v>
      </c>
      <c r="G11" s="21">
        <f ca="1">ROUND(INDIRECT(ADDRESS(ROW()+(0), COLUMN()+(-3), 1))*INDIRECT(ADDRESS(ROW()+(0), COLUMN()+(-1), 1))/100, 2)</f>
        <v>882.180000</v>
      </c>
    </row>
    <row r="12" spans="1:7" ht="13.50" thickBot="1" customHeight="1">
      <c r="A12" s="6" t="s">
        <v>21</v>
      </c>
      <c r="B12" s="6"/>
      <c r="C12" s="7"/>
      <c r="D12" s="7"/>
      <c r="E12" s="22"/>
      <c r="F12" s="6" t="s">
        <v>22</v>
      </c>
      <c r="G12" s="23">
        <f ca="1">ROUND(SUM(INDIRECT(ADDRESS(ROW()+(-1), COLUMN()+(0), 1)),INDIRECT(ADDRESS(ROW()+(-2), COLUMN()+(0), 1)),INDIRECT(ADDRESS(ROW()+(-3), COLUMN()+(0), 1)),INDIRECT(ADDRESS(ROW()+(-4), COLUMN()+(0), 1))), 2)</f>
        <v>30288.040000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