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<sst xmlns="http://schemas.openxmlformats.org/spreadsheetml/2006/main" count="25" uniqueCount="25">
  <si>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</si>
  <si>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GAO130</t>
  </si>
  <si>
    <t xml:space="preserve">m</t>
  </si>
  <si>
    <t xml:space="preserve">Recépage du micropieu, pour la reprise en sous-oeuvre de la fondation.</t>
  </si>
  <si>
    <r>
      <rPr>
        <sz val="7.80"/>
        <color rgb="FF000000"/>
        <rFont val="A"/>
        <family val="2"/>
      </rPr>
      <t xml:space="preserve">Recépage du micropieu avec </t>
    </r>
    <r>
      <rPr>
        <b/>
        <sz val="7.80"/>
        <color rgb="FF000000"/>
        <rFont val="A"/>
        <family val="2"/>
      </rPr>
      <t xml:space="preserve">profilé tubulaire en acier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120</t>
    </r>
    <r>
      <rPr>
        <sz val="7.80"/>
        <color rgb="FF000000"/>
        <rFont val="A"/>
        <family val="2"/>
      </rPr>
      <t xml:space="preserve"> mm de diamètre, avec un marteau électrique et charge manuelle des décombres dans le camion ou le container; pour la reprise en sous-oeuvre de la fondation </t>
    </r>
    <r>
      <rPr>
        <b/>
        <sz val="7.80"/>
        <color rgb="FF000000"/>
        <rFont val="A"/>
        <family val="2"/>
      </rPr>
      <t xml:space="preserve">dans une zone de travail ayant une hauteur libre d'entre 2,50 et 4 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</si>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</sst>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7.29" customWidth="1"/>
    <col min="3" max="3" width="21.13" customWidth="1"/>
    <col min="4" max="4" width="16.90" customWidth="1"/>
    <col min="5" max="5" width="11.51" customWidth="1"/>
    <col min="6" max="6" width="1.46" customWidth="1"/>
    <col min="7" max="7" width="10.20" customWidth="1"/>
    <col min="8" max="8" width="3.50" customWidth="1"/>
    <col min="9" max="9" width="15.15" customWidth="1"/>
    <col min="10" max="10" width="1.75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0.424000</v>
      </c>
      <c r="F8" s="12"/>
      <c r="G8" s="14" t="s">
        <v>13</v>
      </c>
      <c r="H8" s="16">
        <v>1231.290000</v>
      </c>
      <c r="I8" s="16"/>
      <c r="J8" s="16"/>
      <c r="K8" s="16">
        <f ca="1">ROUND(INDIRECT(ADDRESS(ROW()+(0), COLUMN()+(-6), 1))*INDIRECT(ADDRESS(ROW()+(0), COLUMN()+(-3), 1)), 2)</f>
        <v>522.070000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0.485000</v>
      </c>
      <c r="F9" s="18"/>
      <c r="G9" s="19" t="s">
        <v>16</v>
      </c>
      <c r="H9" s="20">
        <v>616.280000</v>
      </c>
      <c r="I9" s="20"/>
      <c r="J9" s="20"/>
      <c r="K9" s="20">
        <f ca="1">ROUND(INDIRECT(ADDRESS(ROW()+(0), COLUMN()+(-6), 1))*INDIRECT(ADDRESS(ROW()+(0), COLUMN()+(-3), 1)), 2)</f>
        <v>298.900000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0.303000</v>
      </c>
      <c r="F10" s="22"/>
      <c r="G10" s="23" t="s">
        <v>19</v>
      </c>
      <c r="H10" s="24">
        <v>603.760000</v>
      </c>
      <c r="I10" s="24"/>
      <c r="J10" s="24"/>
      <c r="K10" s="24">
        <f ca="1">ROUND(INDIRECT(ADDRESS(ROW()+(0), COLUMN()+(-6), 1))*INDIRECT(ADDRESS(ROW()+(0), COLUMN()+(-3), 1)), 2)</f>
        <v>182.940000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COLUMN()+(3), 1)),INDIRECT(ADDRESS(ROW()+(-2), COLUMN()+(3), 1)),INDIRECT(ADDRESS(ROW()+(-3), COLUMN()+(3), 1))), 2)</f>
        <v>1003.910000</v>
      </c>
      <c r="I11" s="16"/>
      <c r="J11" s="16"/>
      <c r="K11" s="16">
        <f ca="1">ROUND(INDIRECT(ADDRESS(ROW()+(0), COLUMN()+(-6), 1))*INDIRECT(ADDRESS(ROW()+(0), COLUMN()+(-3), 1))/100, 2)</f>
        <v>20.080000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COLUMN()+(3), 1)),INDIRECT(ADDRESS(ROW()+(-2), COLUMN()+(3), 1)),INDIRECT(ADDRESS(ROW()+(-3), COLUMN()+(3), 1)),INDIRECT(ADDRESS(ROW()+(-4), COLUMN()+(3), 1))), 2)</f>
        <v>1023.990000</v>
      </c>
      <c r="I12" s="24"/>
      <c r="J12" s="24"/>
      <c r="K12" s="24">
        <f ca="1">ROUND(INDIRECT(ADDRESS(ROW()+(0), COLUMN()+(-6), 1))*INDIRECT(ADDRESS(ROW()+(0), COLUMN()+(-3), 1))/100, 2)</f>
        <v>30.720000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1054.710000</v>
      </c>
    </row>
  </sheetData>
  <mergeCells count="27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