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<sst xmlns="http://schemas.openxmlformats.org/spreadsheetml/2006/main" count="45" uniqueCount="45">
  <si>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</si>
  <si>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GFP010</t>
  </si>
  <si>
    <t xml:space="preserve">m³</t>
  </si>
  <si>
    <t xml:space="preserve">Fondation en béton cyclopéen.</t>
  </si>
  <si>
    <r>
      <rPr>
        <sz val="8.25"/>
        <color rgb="FF000000"/>
        <rFont val="Arial"/>
        <family val="2"/>
      </rPr>
      <t xml:space="preserve">Fondation en béton cyclopéen, avec béton non armé prêt à l'emploi BCN: CPJ-CEM II/A 32,5 - P - B 16 - 20/40 - E: 1 - NA - P 18-305, coulage avec des moyens manuels (60% de volume) et galets de 15 à 30 cm de diamètre (40% de volume).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</si>
  <si>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</si>
  <si>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</si>
  <si>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</si>
  <si>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</si>
  <si>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</si>
  <si>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</si>
  <si>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</si>
  <si>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</si>
  <si>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</si>
  <si>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</si>
  <si>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</si>
  <si>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</si>
  <si>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mt01arg001aw</t>
  </si>
  <si>
    <t xml:space="preserve">Gros granulats homogénéisés, de taille maximale 20/40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</si>
  <si>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</si>
  <si>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</si>
  <si>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</si>
  <si>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</si>
  <si>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mt01arg100b</t>
  </si>
  <si>
    <t xml:space="preserve">Galets de 15 à 30 cm de diamètre.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</si>
  <si>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</si>
  <si>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</si>
  <si>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</si>
  <si>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</si>
  <si>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</si>
  <si>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</si>
  <si>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</si>
  <si>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</si>
  <si>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</si>
  <si>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</si>
  <si>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</si>
  <si>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</si>
  <si>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</si>
  <si>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</si>
  <si>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</si>
  <si>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</si>
  <si>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</si>
  <si>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</si>
  <si>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1.216,95F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</si>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</sst>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56.10" customWidth="1"/>
    <col min="5" max="5" width="12.24" customWidth="1"/>
    <col min="6" max="6" width="9.52" customWidth="1"/>
    <col min="7" max="7" width="19.0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0.107</v>
      </c>
      <c r="F9" s="11" t="s">
        <v>13</v>
      </c>
      <c r="G9" s="13">
        <v>1054.78</v>
      </c>
      <c r="H9" s="13">
        <f ca="1">ROUND(INDIRECT(ADDRESS(ROW()+(0), COLUMN()+(-3), 1))*INDIRECT(ADDRESS(ROW()+(0), COLUMN()+(-1), 1)), 2)</f>
        <v>112.86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0.295</v>
      </c>
      <c r="F10" s="16" t="s">
        <v>16</v>
      </c>
      <c r="G10" s="17">
        <v>16005</v>
      </c>
      <c r="H10" s="17">
        <f ca="1">ROUND(INDIRECT(ADDRESS(ROW()+(0), COLUMN()+(-3), 1))*INDIRECT(ADDRESS(ROW()+(0), COLUMN()+(-1), 1)), 2)</f>
        <v>4721.47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0.553</v>
      </c>
      <c r="F11" s="16" t="s">
        <v>19</v>
      </c>
      <c r="G11" s="17">
        <v>16920.3</v>
      </c>
      <c r="H11" s="17">
        <f ca="1">ROUND(INDIRECT(ADDRESS(ROW()+(0), COLUMN()+(-3), 1))*INDIRECT(ADDRESS(ROW()+(0), COLUMN()+(-1), 1)), 2)</f>
        <v>9356.91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208.709</v>
      </c>
      <c r="F12" s="16" t="s">
        <v>22</v>
      </c>
      <c r="G12" s="17">
        <v>76.65</v>
      </c>
      <c r="H12" s="17">
        <f ca="1">ROUND(INDIRECT(ADDRESS(ROW()+(0), COLUMN()+(-3), 1))*INDIRECT(ADDRESS(ROW()+(0), COLUMN()+(-1), 1)), 2)</f>
        <v>15997.5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</v>
      </c>
      <c r="F13" s="16" t="s">
        <v>25</v>
      </c>
      <c r="G13" s="17">
        <v>12394.6</v>
      </c>
      <c r="H13" s="17">
        <f ca="1">ROUND(INDIRECT(ADDRESS(ROW()+(0), COLUMN()+(-3), 1))*INDIRECT(ADDRESS(ROW()+(0), COLUMN()+(-1), 1)), 2)</f>
        <v>4957.86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0.396</v>
      </c>
      <c r="F14" s="16" t="s">
        <v>28</v>
      </c>
      <c r="G14" s="17">
        <v>1618.08</v>
      </c>
      <c r="H14" s="17">
        <f ca="1">ROUND(INDIRECT(ADDRESS(ROW()+(0), COLUMN()+(-3), 1))*INDIRECT(ADDRESS(ROW()+(0), COLUMN()+(-1), 1)), 2)</f>
        <v>640.76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0.105</v>
      </c>
      <c r="F15" s="16" t="s">
        <v>31</v>
      </c>
      <c r="G15" s="17">
        <v>1963.87</v>
      </c>
      <c r="H15" s="17">
        <f ca="1">ROUND(INDIRECT(ADDRESS(ROW()+(0), COLUMN()+(-3), 1))*INDIRECT(ADDRESS(ROW()+(0), COLUMN()+(-1), 1)), 2)</f>
        <v>206.21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0.105</v>
      </c>
      <c r="F16" s="16" t="s">
        <v>34</v>
      </c>
      <c r="G16" s="17">
        <v>1258.27</v>
      </c>
      <c r="H16" s="17">
        <f ca="1">ROUND(INDIRECT(ADDRESS(ROW()+(0), COLUMN()+(-3), 1))*INDIRECT(ADDRESS(ROW()+(0), COLUMN()+(-1), 1)), 2)</f>
        <v>132.12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1.951</v>
      </c>
      <c r="F17" s="16" t="s">
        <v>37</v>
      </c>
      <c r="G17" s="17">
        <v>1164.21</v>
      </c>
      <c r="H17" s="17">
        <f ca="1">ROUND(INDIRECT(ADDRESS(ROW()+(0), COLUMN()+(-3), 1))*INDIRECT(ADDRESS(ROW()+(0), COLUMN()+(-1), 1)), 2)</f>
        <v>2271.37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1.16</v>
      </c>
      <c r="F18" s="20" t="s">
        <v>40</v>
      </c>
      <c r="G18" s="21">
        <v>1183.25</v>
      </c>
      <c r="H18" s="21">
        <f ca="1">ROUND(INDIRECT(ADDRESS(ROW()+(0), COLUMN()+(-3), 1))*INDIRECT(ADDRESS(ROW()+(0), COLUMN()+(-1), 1)), 2)</f>
        <v>1372.57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39769.7</v>
      </c>
      <c r="H19" s="24">
        <f ca="1">ROUND(INDIRECT(ADDRESS(ROW()+(0), COLUMN()+(-3), 1))*INDIRECT(ADDRESS(ROW()+(0), COLUMN()+(-1), 1))/100, 2)</f>
        <v>795.39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40565.1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