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<sst xmlns="http://schemas.openxmlformats.org/spreadsheetml/2006/main" count="54" uniqueCount="54">
  <si>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</si>
  <si>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GHB020</t>
  </si>
  <si>
    <t xml:space="preserve">m</t>
  </si>
  <si>
    <t xml:space="preserve">Chaînage horizontal de blocs "U" en béton.</t>
  </si>
  <si>
    <r>
      <rPr>
        <sz val="8.25"/>
        <color rgb="FF000000"/>
        <rFont val="Arial"/>
        <family val="2"/>
      </rPr>
      <t xml:space="preserve">Chaînage horizontal, de blocs "U" en béton, de couleur grise, 500x200x250 mm, pose avec du mortier de ciment confectionné sur chantier, avec 250 kg/m³ de ciment, couleur grise, dosage 1:6, fourni en sacs; avec renfort de béton de remplissage confectionné sur le chantier, BCN: CPJ-CEM II/A 32,5 - Fl - B 25 - 5/15 - E: 2a - NA - P 18-305, coulage avec des moyens manuels, et acier Fe E 500, avec une quantité approximative de 2,28 kg/m; pour mur porteur en maçonnerie. Comprend le fil de fer à lier et les séparateurs. Le prix comprend le ferraillage de l'armature et la pose en coffrage ou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</si>
  <si>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</si>
  <si>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</si>
  <si>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</si>
  <si>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</si>
  <si>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</si>
  <si>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</si>
  <si>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mt02bhg022a</t>
  </si>
  <si>
    <t xml:space="preserve">Bloc "U" en béton, de couleur grise, 500x200x250 mm, pour linteaux et chaînages horizontaux.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</si>
  <si>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</si>
  <si>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</si>
  <si>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</si>
  <si>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</si>
  <si>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</si>
  <si>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</si>
  <si>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</si>
  <si>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</si>
  <si>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</si>
  <si>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</si>
  <si>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</si>
  <si>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</si>
  <si>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</si>
  <si>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</si>
  <si>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</si>
  <si>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</si>
  <si>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</si>
  <si>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</si>
  <si>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</si>
  <si>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</si>
  <si>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</si>
  <si>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</si>
  <si>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</si>
  <si>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</si>
  <si>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</si>
  <si>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</si>
  <si>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</si>
  <si>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</si>
  <si>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</si>
  <si>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</si>
  <si>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</si>
  <si>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</si>
  <si>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</si>
  <si>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</si>
  <si>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</si>
  <si>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</si>
  <si>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</si>
  <si>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</si>
  <si>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</si>
  <si>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500,15F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</si>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</sst>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</v>
      </c>
      <c r="F9" s="11" t="s">
        <v>13</v>
      </c>
      <c r="G9" s="13">
        <v>2513.97</v>
      </c>
      <c r="H9" s="13">
        <f ca="1">ROUND(INDIRECT(ADDRESS(ROW()+(0), COLUMN()+(-3), 1))*INDIRECT(ADDRESS(ROW()+(0), COLUMN()+(-1), 1)), 2)</f>
        <v>5027.94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1054.78</v>
      </c>
      <c r="H10" s="17">
        <f ca="1">ROUND(INDIRECT(ADDRESS(ROW()+(0), COLUMN()+(-3), 1))*INDIRECT(ADDRESS(ROW()+(0), COLUMN()+(-1), 1)), 2)</f>
        <v>10.55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11441.2</v>
      </c>
      <c r="H11" s="17">
        <f ca="1">ROUND(INDIRECT(ADDRESS(ROW()+(0), COLUMN()+(-3), 1))*INDIRECT(ADDRESS(ROW()+(0), COLUMN()+(-1), 1)), 2)</f>
        <v>205.94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17.825</v>
      </c>
      <c r="F12" s="16" t="s">
        <v>22</v>
      </c>
      <c r="G12" s="17">
        <v>76.65</v>
      </c>
      <c r="H12" s="17">
        <f ca="1">ROUND(INDIRECT(ADDRESS(ROW()+(0), COLUMN()+(-3), 1))*INDIRECT(ADDRESS(ROW()+(0), COLUMN()+(-1), 1)), 2)</f>
        <v>1366.29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2.394</v>
      </c>
      <c r="F13" s="16" t="s">
        <v>25</v>
      </c>
      <c r="G13" s="17">
        <v>729.61</v>
      </c>
      <c r="H13" s="17">
        <f ca="1">ROUND(INDIRECT(ADDRESS(ROW()+(0), COLUMN()+(-3), 1))*INDIRECT(ADDRESS(ROW()+(0), COLUMN()+(-1), 1)), 2)</f>
        <v>1746.69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0.057</v>
      </c>
      <c r="F14" s="16" t="s">
        <v>28</v>
      </c>
      <c r="G14" s="17">
        <v>1054.78</v>
      </c>
      <c r="H14" s="17">
        <f ca="1">ROUND(INDIRECT(ADDRESS(ROW()+(0), COLUMN()+(-3), 1))*INDIRECT(ADDRESS(ROW()+(0), COLUMN()+(-1), 1)), 2)</f>
        <v>60.12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0.014</v>
      </c>
      <c r="F15" s="16" t="s">
        <v>31</v>
      </c>
      <c r="G15" s="17">
        <v>16005</v>
      </c>
      <c r="H15" s="17">
        <f ca="1">ROUND(INDIRECT(ADDRESS(ROW()+(0), COLUMN()+(-3), 1))*INDIRECT(ADDRESS(ROW()+(0), COLUMN()+(-1), 1)), 2)</f>
        <v>224.07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0.025</v>
      </c>
      <c r="F16" s="16" t="s">
        <v>34</v>
      </c>
      <c r="G16" s="17">
        <v>17276.2</v>
      </c>
      <c r="H16" s="17">
        <f ca="1">ROUND(INDIRECT(ADDRESS(ROW()+(0), COLUMN()+(-3), 1))*INDIRECT(ADDRESS(ROW()+(0), COLUMN()+(-1), 1)), 2)</f>
        <v>431.91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0.029</v>
      </c>
      <c r="F17" s="16" t="s">
        <v>37</v>
      </c>
      <c r="G17" s="17">
        <v>1618.08</v>
      </c>
      <c r="H17" s="17">
        <f ca="1">ROUND(INDIRECT(ADDRESS(ROW()+(0), COLUMN()+(-3), 1))*INDIRECT(ADDRESS(ROW()+(0), COLUMN()+(-1), 1)), 2)</f>
        <v>46.92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0.13</v>
      </c>
      <c r="F18" s="16" t="s">
        <v>40</v>
      </c>
      <c r="G18" s="17">
        <v>1887.12</v>
      </c>
      <c r="H18" s="17">
        <f ca="1">ROUND(INDIRECT(ADDRESS(ROW()+(0), COLUMN()+(-3), 1))*INDIRECT(ADDRESS(ROW()+(0), COLUMN()+(-1), 1)), 2)</f>
        <v>245.33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0.246</v>
      </c>
      <c r="F19" s="16" t="s">
        <v>43</v>
      </c>
      <c r="G19" s="17">
        <v>1164.21</v>
      </c>
      <c r="H19" s="17">
        <f ca="1">ROUND(INDIRECT(ADDRESS(ROW()+(0), COLUMN()+(-3), 1))*INDIRECT(ADDRESS(ROW()+(0), COLUMN()+(-1), 1)), 2)</f>
        <v>286.4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0.048</v>
      </c>
      <c r="F20" s="16" t="s">
        <v>46</v>
      </c>
      <c r="G20" s="17">
        <v>1963.87</v>
      </c>
      <c r="H20" s="17">
        <f ca="1">ROUND(INDIRECT(ADDRESS(ROW()+(0), COLUMN()+(-3), 1))*INDIRECT(ADDRESS(ROW()+(0), COLUMN()+(-1), 1)), 2)</f>
        <v>94.27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0.048</v>
      </c>
      <c r="F21" s="20" t="s">
        <v>49</v>
      </c>
      <c r="G21" s="21">
        <v>1258.27</v>
      </c>
      <c r="H21" s="21">
        <f ca="1">ROUND(INDIRECT(ADDRESS(ROW()+(0), COLUMN()+(-3), 1))*INDIRECT(ADDRESS(ROW()+(0), COLUMN()+(-1), 1)), 2)</f>
        <v>60.4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9806.83</v>
      </c>
      <c r="H22" s="24">
        <f ca="1">ROUND(INDIRECT(ADDRESS(ROW()+(0), COLUMN()+(-3), 1))*INDIRECT(ADDRESS(ROW()+(0), COLUMN()+(-1), 1))/100, 2)</f>
        <v>196.14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10003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