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<sst xmlns="http://schemas.openxmlformats.org/spreadsheetml/2006/main" count="24" uniqueCount="24">
  <si>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</si>
  <si>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GOB090</t>
  </si>
  <si>
    <t xml:space="preserve">kg</t>
  </si>
  <si>
    <t xml:space="preserve">Éléments métalliques et appui pour structures en bois.</t>
  </si>
  <si>
    <r>
      <rPr>
        <sz val="8.25"/>
        <color rgb="FF000000"/>
        <rFont val="Arial"/>
        <family val="2"/>
      </rPr>
      <t xml:space="preserve">Éléments métalliques d'assemblage et d'appui, pour structures en bois, d'acier galvanisé à chaud avec protection Z350 face à la corrosion, placés in situ.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</si>
  <si>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</si>
  <si>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</si>
  <si>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</si>
  <si>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</si>
  <si>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</si>
  <si>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</si>
  <si>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mt07emr403b</t>
  </si>
  <si>
    <t xml:space="preserve">Éléments d'acier galvanisé à chaud avec protection Z350 face à la corrosion, pour l'assemblage de structures en bois</t>
  </si>
  <si>
    <t xml:space="preserve">kg</t>
  </si>
  <si>
    <t xml:space="preserve">mo048</t>
  </si>
  <si>
    <t xml:space="preserve">Compagnon professionnel III/CP2 charpentier bois.</t>
  </si>
  <si>
    <t xml:space="preserve">h</t>
  </si>
  <si>
    <t xml:space="preserve">mo095</t>
  </si>
  <si>
    <t xml:space="preserve">Ouvrier professionnel II/OP charpentier bois.</t>
  </si>
  <si>
    <t xml:space="preserve">h</t>
  </si>
  <si>
    <t xml:space="preserve">Coûts directs complémentaires</t>
  </si>
  <si>
    <t xml:space="preserve">%</t>
  </si>
  <si>
    <t xml:space="preserve">Coût d'entretien décennal: 171,70F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</si>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</sst>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04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8322.220000</v>
      </c>
      <c r="H9" s="13">
        <f ca="1">ROUND(INDIRECT(ADDRESS(ROW()+(0), COLUMN()+(-3), 1))*INDIRECT(ADDRESS(ROW()+(0), COLUMN()+(-1), 1)), 2)</f>
        <v>8322.220000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0.058000</v>
      </c>
      <c r="F10" s="16" t="s">
        <v>16</v>
      </c>
      <c r="G10" s="17">
        <v>1232.470000</v>
      </c>
      <c r="H10" s="17">
        <f ca="1">ROUND(INDIRECT(ADDRESS(ROW()+(0), COLUMN()+(-3), 1))*INDIRECT(ADDRESS(ROW()+(0), COLUMN()+(-1), 1)), 2)</f>
        <v>71.480000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0.029000</v>
      </c>
      <c r="F11" s="20" t="s">
        <v>19</v>
      </c>
      <c r="G11" s="21">
        <v>785.530000</v>
      </c>
      <c r="H11" s="21">
        <f ca="1">ROUND(INDIRECT(ADDRESS(ROW()+(0), COLUMN()+(-3), 1))*INDIRECT(ADDRESS(ROW()+(0), COLUMN()+(-1), 1)), 2)</f>
        <v>22.780000</v>
      </c>
    </row>
    <row r="12" spans="1:8" ht="13.50" thickBot="1" customHeight="1">
      <c r="A12" s="18"/>
      <c r="B12" s="18"/>
      <c r="C12" s="5" t="s">
        <v>20</v>
      </c>
      <c r="D12" s="5"/>
      <c r="E12" s="22">
        <v>2.000000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8416.480000</v>
      </c>
      <c r="H12" s="24">
        <f ca="1">ROUND(INDIRECT(ADDRESS(ROW()+(0), COLUMN()+(-3), 1))*INDIRECT(ADDRESS(ROW()+(0), COLUMN()+(-1), 1))/100, 2)</f>
        <v>168.330000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8584.810000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