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<sst xmlns="http://schemas.openxmlformats.org/spreadsheetml/2006/main" count="30" uniqueCount="30">
  <si>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</si>
  <si>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GSB130</t>
  </si>
  <si>
    <t xml:space="preserve">m</t>
  </si>
  <si>
    <t xml:space="preserve">Étaiement de la paroi moulée.</t>
  </si>
  <si>
    <r>
      <rPr>
        <sz val="8.25"/>
        <color rgb="FF000000"/>
        <rFont val="Arial"/>
        <family val="2"/>
      </rPr>
      <t xml:space="preserve">Montage et démontage d'un étaiement provisoire, avec une capacité portante de 20 t, pour assurer la stabilité de la paroi moulée lors des travaux d'excavation des terres sur l'un des côté et jusqu'à ce que la paroi se rigidifie définitivement via ses liaisons au reste de la structure. Exécuté par la mise en place de profilé métallique IPE, IPN, HEB ou similaire, avec des plaques métalliques et des fixations, dans la surface du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</si>
  <si>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</si>
  <si>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</si>
  <si>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</si>
  <si>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</si>
  <si>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</si>
  <si>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</si>
  <si>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mt07ala012f</t>
  </si>
  <si>
    <t xml:space="preserve">Contreventement constitué de profilé métallique IPE, IPN, HEB ou similaire, plaques d'ancrage et fixations, avec une capacité portante de 20 t.</t>
  </si>
  <si>
    <t xml:space="preserve">U</t>
  </si>
  <si>
    <t xml:space="preserve">mq04cap010c</t>
  </si>
  <si>
    <t xml:space="preserve">Camion pour transport, de 24 t de charge.</t>
  </si>
  <si>
    <t xml:space="preserve">h</t>
  </si>
  <si>
    <t xml:space="preserve">mq07gte010c</t>
  </si>
  <si>
    <t xml:space="preserve">Grue autopropulsée à bras télescopique avec une capacité d'élévation de 30 t et 27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</si>
  <si>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</si>
  <si>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</si>
  <si>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</si>
  <si>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</si>
  <si>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</si>
  <si>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</si>
  <si>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</si>
  <si>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</si>
  <si>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</si>
  <si>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5.855,94F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</si>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</sst>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273490</v>
      </c>
      <c r="H9" s="13">
        <f ca="1">ROUND(INDIRECT(ADDRESS(ROW()+(0), COLUMN()+(-3), 1))*INDIRECT(ADDRESS(ROW()+(0), COLUMN()+(-1), 1)), 2)</f>
        <v>273490</v>
      </c>
    </row>
    <row r="10" spans="1:8" ht="13.50" thickBot="1" customHeight="1">
      <c r="A10" s="14" t="s">
        <v>14</v>
      </c>
      <c r="B10" s="14"/>
      <c r="C10" s="14" t="s">
        <v>15</v>
      </c>
      <c r="D10" s="14"/>
      <c r="E10" s="15">
        <v>0.15</v>
      </c>
      <c r="F10" s="16" t="s">
        <v>16</v>
      </c>
      <c r="G10" s="17">
        <v>62623.1</v>
      </c>
      <c r="H10" s="17">
        <f ca="1">ROUND(INDIRECT(ADDRESS(ROW()+(0), COLUMN()+(-3), 1))*INDIRECT(ADDRESS(ROW()+(0), COLUMN()+(-1), 1)), 2)</f>
        <v>9393.46</v>
      </c>
    </row>
    <row r="11" spans="1:8" ht="24.00" thickBot="1" customHeight="1">
      <c r="A11" s="14" t="s">
        <v>17</v>
      </c>
      <c r="B11" s="14"/>
      <c r="C11" s="14" t="s">
        <v>18</v>
      </c>
      <c r="D11" s="14"/>
      <c r="E11" s="15">
        <v>0.085</v>
      </c>
      <c r="F11" s="16" t="s">
        <v>19</v>
      </c>
      <c r="G11" s="17">
        <v>35194.4</v>
      </c>
      <c r="H11" s="17">
        <f ca="1">ROUND(INDIRECT(ADDRESS(ROW()+(0), COLUMN()+(-3), 1))*INDIRECT(ADDRESS(ROW()+(0), COLUMN()+(-1), 1)), 2)</f>
        <v>2991.53</v>
      </c>
    </row>
    <row r="12" spans="1:8" ht="13.50" thickBot="1" customHeight="1">
      <c r="A12" s="14" t="s">
        <v>20</v>
      </c>
      <c r="B12" s="14"/>
      <c r="C12" s="14" t="s">
        <v>21</v>
      </c>
      <c r="D12" s="14"/>
      <c r="E12" s="15">
        <v>0.264</v>
      </c>
      <c r="F12" s="16" t="s">
        <v>22</v>
      </c>
      <c r="G12" s="17">
        <v>1963.87</v>
      </c>
      <c r="H12" s="17">
        <f ca="1">ROUND(INDIRECT(ADDRESS(ROW()+(0), COLUMN()+(-3), 1))*INDIRECT(ADDRESS(ROW()+(0), COLUMN()+(-1), 1)), 2)</f>
        <v>518.46</v>
      </c>
    </row>
    <row r="13" spans="1:8" ht="13.50" thickBot="1" customHeight="1">
      <c r="A13" s="14" t="s">
        <v>23</v>
      </c>
      <c r="B13" s="14"/>
      <c r="C13" s="18" t="s">
        <v>24</v>
      </c>
      <c r="D13" s="18"/>
      <c r="E13" s="19">
        <v>0.527</v>
      </c>
      <c r="F13" s="20" t="s">
        <v>25</v>
      </c>
      <c r="G13" s="21">
        <v>1258.27</v>
      </c>
      <c r="H13" s="21">
        <f ca="1">ROUND(INDIRECT(ADDRESS(ROW()+(0), COLUMN()+(-3), 1))*INDIRECT(ADDRESS(ROW()+(0), COLUMN()+(-1), 1)), 2)</f>
        <v>663.11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287056</v>
      </c>
      <c r="H14" s="24">
        <f ca="1">ROUND(INDIRECT(ADDRESS(ROW()+(0), COLUMN()+(-3), 1))*INDIRECT(ADDRESS(ROW()+(0), COLUMN()+(-1), 1))/100, 2)</f>
        <v>5741.12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292797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