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<sst xmlns="http://schemas.openxmlformats.org/spreadsheetml/2006/main" count="23" uniqueCount="23">
  <si>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</si>
  <si>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SCL140</t>
  </si>
  <si>
    <t xml:space="preserve">U</t>
  </si>
  <si>
    <t xml:space="preserve">Dispositif d'ancrage métallique pour utilisation lors de l'exécution de planchers.</t>
  </si>
  <si>
    <r>
      <rPr>
        <sz val="8.25"/>
        <color rgb="FF000000"/>
        <rFont val="Arial"/>
        <family val="2"/>
      </rPr>
      <t xml:space="preserve">Dispositif d'ancrage pour utilisation lors de l'exécution des planchers, constitué de poteau de profilé creux en acier zingué de section rectangulaire, de 2 m de longueur, avec un système à son extrémité supérieure, qui permet la réception de deux mousquetons pour la fixation d'une ligne d'ancrage sur chacun d'eux, amortissable en 50 utilisations, fixé sur un poteau en béton avec base plastique enveloppée dans le béton, perdue, pour élever les lignes d'ancrage de 1,8 m sur la plateforme de travail, pour assurer un travailleur.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</si>
  <si>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</si>
  <si>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</si>
  <si>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</si>
  <si>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</si>
  <si>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</si>
  <si>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</si>
  <si>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mt50spd090a</t>
  </si>
  <si>
    <t xml:space="preserve">Poteau de profilé creux en acier zingué de section rectangulaire, de 2 m de longueur, avec un système à son extrémité supérieure, qui permet la réception de deux mousquetons pour la fixation d'une ligne d'ancrage sur chacun d'eux.</t>
  </si>
  <si>
    <t xml:space="preserve">U</t>
  </si>
  <si>
    <t xml:space="preserve">mt50spd095a</t>
  </si>
  <si>
    <t xml:space="preserve">Base plastique enveloppée dans le béton, perdue.</t>
  </si>
  <si>
    <t xml:space="preserve">U</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</si>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</sst>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8.3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0.02</v>
      </c>
      <c r="F9" s="11" t="s">
        <v>13</v>
      </c>
      <c r="G9" s="13">
        <v>58566.4</v>
      </c>
      <c r="H9" s="13">
        <f ca="1">ROUND(INDIRECT(ADDRESS(ROW()+(0), COLUMN()+(-3), 1))*INDIRECT(ADDRESS(ROW()+(0), COLUMN()+(-1), 1)), 2)</f>
        <v>1171.33</v>
      </c>
    </row>
    <row r="10" spans="1:8" ht="13.50" thickBot="1" customHeight="1">
      <c r="A10" s="14" t="s">
        <v>14</v>
      </c>
      <c r="B10" s="14"/>
      <c r="C10" s="14" t="s">
        <v>15</v>
      </c>
      <c r="D10" s="14"/>
      <c r="E10" s="15">
        <v>1</v>
      </c>
      <c r="F10" s="16" t="s">
        <v>16</v>
      </c>
      <c r="G10" s="17">
        <v>1082.74</v>
      </c>
      <c r="H10" s="17">
        <f ca="1">ROUND(INDIRECT(ADDRESS(ROW()+(0), COLUMN()+(-3), 1))*INDIRECT(ADDRESS(ROW()+(0), COLUMN()+(-1), 1)), 2)</f>
        <v>1082.74</v>
      </c>
    </row>
    <row r="11" spans="1:8" ht="13.50" thickBot="1" customHeight="1">
      <c r="A11" s="14" t="s">
        <v>17</v>
      </c>
      <c r="B11" s="14"/>
      <c r="C11" s="18" t="s">
        <v>18</v>
      </c>
      <c r="D11" s="18"/>
      <c r="E11" s="19">
        <v>0.053</v>
      </c>
      <c r="F11" s="20" t="s">
        <v>19</v>
      </c>
      <c r="G11" s="21">
        <v>1164.21</v>
      </c>
      <c r="H11" s="21">
        <f ca="1">ROUND(INDIRECT(ADDRESS(ROW()+(0), COLUMN()+(-3), 1))*INDIRECT(ADDRESS(ROW()+(0), COLUMN()+(-1), 1)), 2)</f>
        <v>61.7</v>
      </c>
    </row>
    <row r="12" spans="1:8" ht="13.50" thickBot="1" customHeight="1">
      <c r="A12" s="18"/>
      <c r="B12" s="18"/>
      <c r="C12" s="5" t="s">
        <v>20</v>
      </c>
      <c r="D12" s="5"/>
      <c r="E12" s="22">
        <v>2</v>
      </c>
      <c r="F12" s="23" t="s">
        <v>21</v>
      </c>
      <c r="G12" s="24">
        <f ca="1">ROUND(SUM(INDIRECT(ADDRESS(ROW()+(-1), COLUMN()+(1), 1)),INDIRECT(ADDRESS(ROW()+(-2), COLUMN()+(1), 1)),INDIRECT(ADDRESS(ROW()+(-3), COLUMN()+(1), 1))), 2)</f>
        <v>2315.77</v>
      </c>
      <c r="H12" s="24">
        <f ca="1">ROUND(INDIRECT(ADDRESS(ROW()+(0), COLUMN()+(-3), 1))*INDIRECT(ADDRESS(ROW()+(0), COLUMN()+(-1), 1))/100, 2)</f>
        <v>46.32</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2362.09</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