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<sst xmlns="http://schemas.openxmlformats.org/spreadsheetml/2006/main" count="39" uniqueCount="39">
  <si>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</si>
  <si>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TDP030</t>
  </si>
  <si>
    <t xml:space="preserve">U</t>
  </si>
  <si>
    <t xml:space="preserve">Plan de travail en aggloméré de quartz.</t>
  </si>
  <si>
    <r>
      <rPr>
        <sz val="8.25"/>
        <color rgb="FF000000"/>
        <rFont val="Arial"/>
        <family val="2"/>
      </rPr>
      <t xml:space="preserve">Plan de travail en agglomérat de quartz blanche, finition poli, de 350 cm de longueur, 60 cm de largeur et 2 cm d'épaisseur, bord simple droit, à bords légèrement biseautés, réalisation de 1 ouverture aux bords polis, et plinthe périmétrique de 5 cm de hauteur 2 cm d'épaisseur, avec le bord droit.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</si>
  <si>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</si>
  <si>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</si>
  <si>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</si>
  <si>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</si>
  <si>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</si>
  <si>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</si>
  <si>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mt19egl020a</t>
  </si>
  <si>
    <t xml:space="preserve">Plan de travail en agglomérat de quartz blanche, finition poli, de 2 cm d'épaisseur.</t>
  </si>
  <si>
    <t xml:space="preserve">m²</t>
  </si>
  <si>
    <t xml:space="preserve">mt19ewa030aaa</t>
  </si>
  <si>
    <t xml:space="preserve">Réalisation d'un bord simple droit à bords légèrement biseautés, de plan de travail en pierre naturelle.</t>
  </si>
  <si>
    <t xml:space="preserve">m</t>
  </si>
  <si>
    <t xml:space="preserve">mt19ewa040a</t>
  </si>
  <si>
    <t xml:space="preserve">Réalisation d'un chant droit en dosseret en pierre naturelle, pour la rencontre entre le plan de travail et le parement vertical.</t>
  </si>
  <si>
    <t xml:space="preserve">m</t>
  </si>
  <si>
    <t xml:space="preserve">mt19ewa010j</t>
  </si>
  <si>
    <t xml:space="preserve">Réalisation d'un vide avec les bords polis, dans un plan de travail de quartz synthétique.</t>
  </si>
  <si>
    <t xml:space="preserve">U</t>
  </si>
  <si>
    <t xml:space="preserve">mt19ewa020</t>
  </si>
  <si>
    <t xml:space="preserve">Matériau auxiliaire pour fixation d'un plan de travail.</t>
  </si>
  <si>
    <t xml:space="preserve">U</t>
  </si>
  <si>
    <t xml:space="preserve">mt19egl025</t>
  </si>
  <si>
    <t xml:space="preserve">Mastic thixotropique, de couleur à choisir, de haute durabilité et stabilité de couleur après le durcissement, à appliquer comme matériau de jointoiement des éléments d'aggloméré de quartz.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</si>
  <si>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</si>
  <si>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</si>
  <si>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</si>
  <si>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</si>
  <si>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</si>
  <si>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</si>
  <si>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</si>
  <si>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</si>
  <si>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</si>
  <si>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133.218,45F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</si>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</sst>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74.2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2.275</v>
      </c>
      <c r="F9" s="11" t="s">
        <v>13</v>
      </c>
      <c r="G9" s="13">
        <v>72445.2</v>
      </c>
      <c r="H9" s="13">
        <f ca="1">ROUND(INDIRECT(ADDRESS(ROW()+(0), COLUMN()+(-3), 1))*INDIRECT(ADDRESS(ROW()+(0), COLUMN()+(-1), 1)), 2)</f>
        <v>164813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4.7</v>
      </c>
      <c r="F10" s="16" t="s">
        <v>16</v>
      </c>
      <c r="G10" s="17">
        <v>4228.13</v>
      </c>
      <c r="H10" s="17">
        <f ca="1">ROUND(INDIRECT(ADDRESS(ROW()+(0), COLUMN()+(-3), 1))*INDIRECT(ADDRESS(ROW()+(0), COLUMN()+(-1), 1)), 2)</f>
        <v>19872.2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3.5</v>
      </c>
      <c r="F11" s="16" t="s">
        <v>19</v>
      </c>
      <c r="G11" s="17">
        <v>4228.13</v>
      </c>
      <c r="H11" s="17">
        <f ca="1">ROUND(INDIRECT(ADDRESS(ROW()+(0), COLUMN()+(-3), 1))*INDIRECT(ADDRESS(ROW()+(0), COLUMN()+(-1), 1)), 2)</f>
        <v>14798.5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33034.4</v>
      </c>
      <c r="H12" s="17">
        <f ca="1">ROUND(INDIRECT(ADDRESS(ROW()+(0), COLUMN()+(-3), 1))*INDIRECT(ADDRESS(ROW()+(0), COLUMN()+(-1), 1)), 2)</f>
        <v>33034.4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3.5</v>
      </c>
      <c r="F13" s="16" t="s">
        <v>25</v>
      </c>
      <c r="G13" s="17">
        <v>8963.65</v>
      </c>
      <c r="H13" s="17">
        <f ca="1">ROUND(INDIRECT(ADDRESS(ROW()+(0), COLUMN()+(-3), 1))*INDIRECT(ADDRESS(ROW()+(0), COLUMN()+(-1), 1)), 2)</f>
        <v>31372.8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0.047</v>
      </c>
      <c r="F14" s="16" t="s">
        <v>28</v>
      </c>
      <c r="G14" s="17">
        <v>20506.5</v>
      </c>
      <c r="H14" s="17">
        <f ca="1">ROUND(INDIRECT(ADDRESS(ROW()+(0), COLUMN()+(-3), 1))*INDIRECT(ADDRESS(ROW()+(0), COLUMN()+(-1), 1)), 2)</f>
        <v>963.8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4.059</v>
      </c>
      <c r="F15" s="16" t="s">
        <v>31</v>
      </c>
      <c r="G15" s="17">
        <v>1939.14</v>
      </c>
      <c r="H15" s="17">
        <f ca="1">ROUND(INDIRECT(ADDRESS(ROW()+(0), COLUMN()+(-3), 1))*INDIRECT(ADDRESS(ROW()+(0), COLUMN()+(-1), 1)), 2)</f>
        <v>7870.97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4.265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5160.31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277886</v>
      </c>
      <c r="H17" s="24">
        <f ca="1">ROUND(INDIRECT(ADDRESS(ROW()+(0), COLUMN()+(-3), 1))*INDIRECT(ADDRESS(ROW()+(0), COLUMN()+(-1), 1))/100, 2)</f>
        <v>5557.72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283444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