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<sst xmlns="http://schemas.openxmlformats.org/spreadsheetml/2006/main" count="24" uniqueCount="24">
  <si>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</si>
  <si>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TEI170</t>
  </si>
  <si>
    <t xml:space="preserve">U</t>
  </si>
  <si>
    <t xml:space="preserve">Luminaire rond type Downlight, avec lampe LED. Installation suspendue.</t>
  </si>
  <si>
    <r>
      <rPr>
        <sz val="8.25"/>
        <color rgb="FF000000"/>
        <rFont val="Arial"/>
        <family val="2"/>
      </rPr>
      <t xml:space="preserve">Luminaire rond type Downlight, non réglable, de 130 mm de diamètre et 150 mm de hauteur, de 7,1 W, alimentation à 220/240 V et 50-60 Hz, avec lampe LED non remplaçable, température de couleur 3000 K, corps en aluminium extrudé de couleur blanche avec équipement d'allumage électronique incorporé dans le cache-piton, optique constitué de réflecteurs avec des LED non rasantes pour un confort visuel élevé, faisceau de lumière intensif 14°, système de suspension par câble en acier de 1 m de longueur maximum, taux d'éblouissement unifié inférieur à 19, indice de reproduction chromatique supérieure à 80, flux lumineux 561 lumens, degré de protection IP20. Installation suspendue.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</si>
  <si>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</si>
  <si>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</si>
  <si>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</si>
  <si>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</si>
  <si>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</si>
  <si>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</si>
  <si>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mt34ldg110aa</t>
  </si>
  <si>
    <t xml:space="preserve">Luminaire rond type Downlight, non réglable, de 130 mm de diamètre et 150 mm de hauteur, de 7,1 W, alimentation à 220/240 V et 50-60 Hz, avec lampe LED non remplaçable, température de couleur 3000 K, corps en aluminium extrudé de couleur blanche avec équipement d'allumage électronique incorporé dans le cache-piton, optique constitué de réflecteurs avec des LED non rasantes pour un confort visuel élevé, faisceau de lumière intensif 14°, système de suspension par câble en acier de 1 m de longueur maximum, taux d'éblouissement unifié inférieur à 19, indice de reproduction chromatique supérieure à 80, flux lumineux 561 lumens, degré de protection IP20.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</si>
  <si>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</si>
  <si>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</si>
  <si>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</si>
  <si>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</si>
  <si>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</si>
  <si>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</si>
  <si>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</si>
  <si>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Frais de chantier des unités d'ouvrage</t>
  </si>
  <si>
    <t xml:space="preserve">%</t>
  </si>
  <si>
    <t xml:space="preserve">Coût d'entretien décennal: 46.826,89F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</si>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</sst>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93" customWidth="1"/>
    <col min="3" max="3" width="0.68" customWidth="1"/>
    <col min="4" max="4" width="76.67" customWidth="1"/>
    <col min="5" max="5" width="8.16" customWidth="1"/>
    <col min="6" max="6" width="5.44" customWidth="1"/>
    <col min="7" max="7" width="14.96" customWidth="1"/>
    <col min="8" max="8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87.0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152365</v>
      </c>
      <c r="H9" s="13">
        <f ca="1">ROUND(INDIRECT(ADDRESS(ROW()+(0), COLUMN()+(-3), 1))*INDIRECT(ADDRESS(ROW()+(0), COLUMN()+(-1), 1)), 2)</f>
        <v>152365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0.211</v>
      </c>
      <c r="F10" s="16" t="s">
        <v>16</v>
      </c>
      <c r="G10" s="17">
        <v>1939.14</v>
      </c>
      <c r="H10" s="17">
        <f ca="1">ROUND(INDIRECT(ADDRESS(ROW()+(0), COLUMN()+(-3), 1))*INDIRECT(ADDRESS(ROW()+(0), COLUMN()+(-1), 1)), 2)</f>
        <v>409.16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>
        <v>0.211</v>
      </c>
      <c r="F11" s="20" t="s">
        <v>19</v>
      </c>
      <c r="G11" s="21">
        <v>1207.61</v>
      </c>
      <c r="H11" s="21">
        <f ca="1">ROUND(INDIRECT(ADDRESS(ROW()+(0), COLUMN()+(-3), 1))*INDIRECT(ADDRESS(ROW()+(0), COLUMN()+(-1), 1)), 2)</f>
        <v>254.81</v>
      </c>
    </row>
    <row r="12" spans="1:8" ht="13.50" thickBot="1" customHeight="1">
      <c r="A12" s="18"/>
      <c r="B12" s="18"/>
      <c r="C12" s="18"/>
      <c r="D12" s="5" t="s">
        <v>20</v>
      </c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153029</v>
      </c>
      <c r="H12" s="24">
        <f ca="1">ROUND(INDIRECT(ADDRESS(ROW()+(0), COLUMN()+(-3), 1))*INDIRECT(ADDRESS(ROW()+(0), COLUMN()+(-1), 1))/100, 2)</f>
        <v>3060.58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156090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