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<sst xmlns="http://schemas.openxmlformats.org/spreadsheetml/2006/main" count="29" uniqueCount="29">
  <si>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</si>
  <si>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TKE010</t>
  </si>
  <si>
    <t xml:space="preserve">U</t>
  </si>
  <si>
    <t xml:space="preserve">Escalier mécanique.</t>
  </si>
  <si>
    <r>
      <rPr>
        <b/>
        <sz val="7.80"/>
        <color rgb="FF000000"/>
        <rFont val="Arial"/>
        <family val="2"/>
      </rPr>
      <t xml:space="preserve">Escalier mécanique électrique, pour intérieur, de 30° d'inclinaison, pour franchir une hauteur de 5 m, avec une largeur utile de 0,8 m, balustrade de 1,0 m et 0,5 m/s de vitesse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</si>
  <si>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</si>
  <si>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</si>
  <si>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</si>
  <si>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</si>
  <si>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</si>
  <si>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</si>
  <si>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mt39emc010g</t>
  </si>
  <si>
    <t xml:space="preserve">Escalier mécanique électrique, pour intérieur, de 30° d'inclinaison, pour franchir une hauteur de 5 m, avec une largeur utile de 0,8 m, balustrade de 1,0 m et 0,5 m/s de vitesse.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</si>
  <si>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</si>
  <si>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</si>
  <si>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</si>
  <si>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</si>
  <si>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mo015</t>
  </si>
  <si>
    <t xml:space="preserve">Compagnon professionnel III/CP2 ascensoriste.</t>
  </si>
  <si>
    <t xml:space="preserve">h</t>
  </si>
  <si>
    <t xml:space="preserve">mo083</t>
  </si>
  <si>
    <t xml:space="preserve">Ouvrier professionnel II/OP ascensoriste.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</si>
  <si>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</si>
  <si>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</si>
  <si>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</si>
  <si>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</si>
  <si>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</si>
  <si>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85.789.030,96F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</si>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</sst>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10.64" customWidth="1"/>
    <col min="3" max="3" width="49.98" customWidth="1"/>
    <col min="4" max="4" width="8.60" customWidth="1"/>
    <col min="5" max="5" width="5.83" customWidth="1"/>
    <col min="6" max="6" width="14.86" customWidth="1"/>
    <col min="7" max="7" width="1.17" customWidth="1"/>
    <col min="8" max="8" width="4.08" customWidth="1"/>
    <col min="9" max="9" width="5.25" customWidth="1"/>
    <col min="10" max="10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0" t="s">
        <v>12</v>
      </c>
      <c r="C8" s="10"/>
      <c r="D8" s="12">
        <v>1.000000</v>
      </c>
      <c r="E8" s="14" t="s">
        <v>13</v>
      </c>
      <c r="F8" s="16">
        <v>127474109.390000</v>
      </c>
      <c r="G8" s="16"/>
      <c r="H8" s="16">
        <f ca="1">ROUND(INDIRECT(ADDRESS(ROW()+(0), COLUMN()+(-4), 1))*INDIRECT(ADDRESS(ROW()+(0), COLUMN()+(-2), 1)), 2)</f>
        <v>127474109.390000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2.500000</v>
      </c>
      <c r="E9" s="19" t="s">
        <v>16</v>
      </c>
      <c r="F9" s="20">
        <v>9000.970000</v>
      </c>
      <c r="G9" s="20"/>
      <c r="H9" s="20">
        <f ca="1">ROUND(INDIRECT(ADDRESS(ROW()+(0), COLUMN()+(-4), 1))*INDIRECT(ADDRESS(ROW()+(0), COLUMN()+(-2), 1)), 2)</f>
        <v>22502.430000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62.723000</v>
      </c>
      <c r="E10" s="19" t="s">
        <v>19</v>
      </c>
      <c r="F10" s="20">
        <v>935.130000</v>
      </c>
      <c r="G10" s="20"/>
      <c r="H10" s="20">
        <f ca="1">ROUND(INDIRECT(ADDRESS(ROW()+(0), COLUMN()+(-4), 1))*INDIRECT(ADDRESS(ROW()+(0), COLUMN()+(-2), 1)), 2)</f>
        <v>58654.160000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1"/>
      <c r="D11" s="22">
        <v>62.723000</v>
      </c>
      <c r="E11" s="23" t="s">
        <v>22</v>
      </c>
      <c r="F11" s="24">
        <v>543.250000</v>
      </c>
      <c r="G11" s="24"/>
      <c r="H11" s="24">
        <f ca="1">ROUND(INDIRECT(ADDRESS(ROW()+(0), COLUMN()+(-4), 1))*INDIRECT(ADDRESS(ROW()+(0), COLUMN()+(-2), 1)), 2)</f>
        <v>34074.270000</v>
      </c>
      <c r="I11" s="24"/>
      <c r="J11" s="24"/>
    </row>
    <row r="12" spans="1:10" ht="12.00" thickBot="1" customHeight="1">
      <c r="A12" s="17"/>
      <c r="B12" s="10" t="s">
        <v>23</v>
      </c>
      <c r="C12" s="10"/>
      <c r="D12" s="12">
        <v>2.000000</v>
      </c>
      <c r="E12" s="14" t="s">
        <v>24</v>
      </c>
      <c r="F12" s="16">
        <f ca="1">ROUND(SUM(INDIRECT(ADDRESS(ROW()+(-1), COLUMN()+(2), 1)),INDIRECT(ADDRESS(ROW()+(-2), COLUMN()+(2), 1)),INDIRECT(ADDRESS(ROW()+(-3), COLUMN()+(2), 1)),INDIRECT(ADDRESS(ROW()+(-4), COLUMN()+(2), 1))), 2)</f>
        <v>127589340.250000</v>
      </c>
      <c r="G12" s="16"/>
      <c r="H12" s="16">
        <f ca="1">ROUND(INDIRECT(ADDRESS(ROW()+(0), COLUMN()+(-4), 1))*INDIRECT(ADDRESS(ROW()+(0), COLUMN()+(-2), 1))/100, 2)</f>
        <v>2551786.810000</v>
      </c>
      <c r="I12" s="16"/>
      <c r="J12" s="16"/>
    </row>
    <row r="13" spans="1:10" ht="12.00" thickBot="1" customHeight="1">
      <c r="A13" s="21"/>
      <c r="B13" s="21" t="s">
        <v>25</v>
      </c>
      <c r="C13" s="21"/>
      <c r="D13" s="22">
        <v>3.000000</v>
      </c>
      <c r="E13" s="23" t="s">
        <v>26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130141127.060000</v>
      </c>
      <c r="G13" s="24"/>
      <c r="H13" s="24">
        <f ca="1">ROUND(INDIRECT(ADDRESS(ROW()+(0), COLUMN()+(-4), 1))*INDIRECT(ADDRESS(ROW()+(0), COLUMN()+(-2), 1))/100, 2)</f>
        <v>3904233.810000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134045360.870000</v>
      </c>
      <c r="I14" s="26"/>
      <c r="J14" s="26"/>
    </row>
  </sheetData>
  <mergeCells count="28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