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<sst xmlns="http://schemas.openxmlformats.org/spreadsheetml/2006/main" count="20" uniqueCount="20">
  <si>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</si>
  <si>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TXP050</t>
  </si>
  <si>
    <t xml:space="preserve">U</t>
  </si>
  <si>
    <t xml:space="preserve">Pose d'un précadre en bois sur l'ossature autoportante.</t>
  </si>
  <si>
    <r>
      <rPr>
        <sz val="8.25"/>
        <color rgb="FF000000"/>
        <rFont val="Arial"/>
        <family val="2"/>
      </rPr>
      <t xml:space="preserve">Mise en place et fixation d'un précadre en bois de pin, </t>
    </r>
    <r>
      <rPr>
        <b/>
        <sz val="8.25"/>
        <color rgb="FF000000"/>
        <rFont val="Arial"/>
        <family val="2"/>
      </rPr>
      <t xml:space="preserve">simultanées à l'exécution de la cloison et sans le revêtement de sol en place</t>
    </r>
    <r>
      <rPr>
        <sz val="8.25"/>
        <color rgb="FF000000"/>
        <rFont val="Arial"/>
        <family val="2"/>
      </rPr>
      <t xml:space="preserve">, par pose sur l'ossature autoportante à l'aide de vis, pour fixation postérieure, sur celui-ci, du cadre de la menuiserie extérieure de </t>
    </r>
    <r>
      <rPr>
        <b/>
        <sz val="8.25"/>
        <color rgb="FF000000"/>
        <rFont val="Arial"/>
        <family val="2"/>
      </rPr>
      <t xml:space="preserve">jusqu'à 2</t>
    </r>
    <r>
      <rPr>
        <sz val="8.25"/>
        <color rgb="FF000000"/>
        <rFont val="Arial"/>
        <family val="2"/>
      </rPr>
      <t xml:space="preserve"> m² de surface.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</si>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</sst>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64" customWidth="1"/>
    <col min="2" max="2" width="6.46" customWidth="1"/>
    <col min="3" max="3" width="18.87" customWidth="1"/>
    <col min="4" max="4" width="17.85" customWidth="1"/>
    <col min="5" max="5" width="10.54" customWidth="1"/>
    <col min="6" max="6" width="1.53" customWidth="1"/>
    <col min="7" max="7" width="9.35" customWidth="1"/>
    <col min="8" max="8" width="3.06" customWidth="1"/>
    <col min="9" max="9" width="13.94" customWidth="1"/>
    <col min="10" max="10" width="1.87" customWidth="1"/>
    <col min="11" max="11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  <c r="J3" s="5"/>
      <c r="K3" s="5"/>
    </row>
    <row r="4" spans="1:11" ht="66.0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3.50" thickBot="1" customHeight="1">
      <c r="A7" s="9" t="s">
        <v>5</v>
      </c>
      <c r="B7" s="9" t="s">
        <v>6</v>
      </c>
      <c r="C7" s="9"/>
      <c r="D7" s="9"/>
      <c r="E7" s="9" t="s">
        <v>7</v>
      </c>
      <c r="F7" s="9"/>
      <c r="G7" s="9" t="s">
        <v>8</v>
      </c>
      <c r="H7" s="9" t="s">
        <v>9</v>
      </c>
      <c r="I7" s="9"/>
      <c r="J7" s="9"/>
      <c r="K7" s="9" t="s">
        <v>10</v>
      </c>
    </row>
    <row r="8" spans="1:11" ht="13.50" thickBot="1" customHeight="1">
      <c r="A8" s="10" t="s">
        <v>11</v>
      </c>
      <c r="B8" s="10" t="s">
        <v>12</v>
      </c>
      <c r="C8" s="10"/>
      <c r="D8" s="10"/>
      <c r="E8" s="12">
        <v>0.288000</v>
      </c>
      <c r="F8" s="12"/>
      <c r="G8" s="14" t="s">
        <v>13</v>
      </c>
      <c r="H8" s="16">
        <v>1051.700000</v>
      </c>
      <c r="I8" s="16"/>
      <c r="J8" s="16"/>
      <c r="K8" s="16">
        <f ca="1">ROUND(INDIRECT(ADDRESS(ROW()+(0), COLUMN()+(-6), 1))*INDIRECT(ADDRESS(ROW()+(0), COLUMN()+(-3), 1)), 2)</f>
        <v>302.890000</v>
      </c>
    </row>
    <row r="9" spans="1:11" ht="13.50" thickBot="1" customHeight="1">
      <c r="A9" s="17" t="s">
        <v>14</v>
      </c>
      <c r="B9" s="18" t="s">
        <v>15</v>
      </c>
      <c r="C9" s="18"/>
      <c r="D9" s="18"/>
      <c r="E9" s="19">
        <v>0.288000</v>
      </c>
      <c r="F9" s="19"/>
      <c r="G9" s="20" t="s">
        <v>16</v>
      </c>
      <c r="H9" s="21">
        <v>638.060000</v>
      </c>
      <c r="I9" s="21"/>
      <c r="J9" s="21"/>
      <c r="K9" s="21">
        <f ca="1">ROUND(INDIRECT(ADDRESS(ROW()+(0), COLUMN()+(-6), 1))*INDIRECT(ADDRESS(ROW()+(0), COLUMN()+(-3), 1)), 2)</f>
        <v>183.760000</v>
      </c>
    </row>
    <row r="10" spans="1:11" ht="13.50" thickBot="1" customHeight="1">
      <c r="A10" s="18"/>
      <c r="B10" s="22" t="s">
        <v>17</v>
      </c>
      <c r="C10" s="22"/>
      <c r="D10" s="22"/>
      <c r="E10" s="23">
        <v>2.000000</v>
      </c>
      <c r="F10" s="23"/>
      <c r="G10" s="24" t="s">
        <v>18</v>
      </c>
      <c r="H10" s="25">
        <f ca="1">ROUND(SUM(INDIRECT(ADDRESS(ROW()+(-1), COLUMN()+(3), 1)),INDIRECT(ADDRESS(ROW()+(-2), COLUMN()+(3), 1))), 2)</f>
        <v>486.650000</v>
      </c>
      <c r="I10" s="25"/>
      <c r="J10" s="25"/>
      <c r="K10" s="25">
        <f ca="1">ROUND(INDIRECT(ADDRESS(ROW()+(0), COLUMN()+(-6), 1))*INDIRECT(ADDRESS(ROW()+(0), COLUMN()+(-3), 1))/100, 2)</f>
        <v>9.730000</v>
      </c>
    </row>
    <row r="11" spans="1:11" ht="13.50" thickBot="1" customHeight="1">
      <c r="A11" s="26"/>
      <c r="B11" s="27"/>
      <c r="C11" s="27"/>
      <c r="D11" s="27"/>
      <c r="E11" s="27"/>
      <c r="F11" s="27"/>
      <c r="G11" s="28"/>
      <c r="H11" s="6" t="s">
        <v>19</v>
      </c>
      <c r="I11" s="6"/>
      <c r="J11" s="6"/>
      <c r="K11" s="29">
        <f ca="1">ROUND(SUM(INDIRECT(ADDRESS(ROW()+(-1), COLUMN()+(0), 1)),INDIRECT(ADDRESS(ROW()+(-2), COLUMN()+(0), 1)),INDIRECT(ADDRESS(ROW()+(-3), COLUMN()+(0), 1))), 2)</f>
        <v>496.380000</v>
      </c>
    </row>
  </sheetData>
  <mergeCells count="21">
    <mergeCell ref="A1:K1"/>
    <mergeCell ref="A3:B3"/>
    <mergeCell ref="D3:E3"/>
    <mergeCell ref="F3:H3"/>
    <mergeCell ref="J3:K3"/>
    <mergeCell ref="A4:K4"/>
    <mergeCell ref="B7:D7"/>
    <mergeCell ref="E7:F7"/>
    <mergeCell ref="H7:J7"/>
    <mergeCell ref="B8:D8"/>
    <mergeCell ref="E8:F8"/>
    <mergeCell ref="H8:J8"/>
    <mergeCell ref="B9:D9"/>
    <mergeCell ref="E9:F9"/>
    <mergeCell ref="H9:J9"/>
    <mergeCell ref="B10:D10"/>
    <mergeCell ref="E10:F10"/>
    <mergeCell ref="H10:J10"/>
    <mergeCell ref="B11:D11"/>
    <mergeCell ref="E11:F11"/>
    <mergeCell ref="H11:J11"/>
  </mergeCells>
  <pageMargins left="0.620079" right="0.472441" top="0.472441" bottom="0.472441" header="0.0" footer="0.0"/>
  <pageSetup paperSize="9" orientation="portrait"/>
  <rowBreaks count="0" manualBreakCount="0">
    </rowBreaks>
</worksheet>
</file>