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<sst xmlns="http://schemas.openxmlformats.org/spreadsheetml/2006/main" count="35" uniqueCount="35">
  <si>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</si>
  <si>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LTE020</t>
  </si>
  <si>
    <t xml:space="preserve">m²</t>
  </si>
  <si>
    <t xml:space="preserve">Fertilisation intense du terrain.</t>
  </si>
  <si>
    <r>
      <rPr>
        <sz val="8.25"/>
        <color rgb="FF000000"/>
        <rFont val="Arial"/>
        <family val="2"/>
      </rPr>
      <t xml:space="preserve">Fertilisation intense du terrain avec engrais minéral complexe NPK 15-15-15 avec un rendement de 0,06 kg/m², fumier traité avec un rendement de 6 kg/m² et tourbe criblée avec un rendement de 0,001 l/m², extension avec des moyens manuels et mécaniques, avec dumper autochargeable et retournement postérieur du terrain avec un motoculteur, jusqu'à obtenir son incorporation au sol sur une profondeur moyenne de 15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</si>
  <si>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</si>
  <si>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</si>
  <si>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</si>
  <si>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</si>
  <si>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</si>
  <si>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</si>
  <si>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mt48tip010</t>
  </si>
  <si>
    <t xml:space="preserve">Engrais minéral complexe NPK 15-15-15.</t>
  </si>
  <si>
    <t xml:space="preserve">kg</t>
  </si>
  <si>
    <t xml:space="preserve">mt48tie070</t>
  </si>
  <si>
    <t xml:space="preserve">Fumier.</t>
  </si>
  <si>
    <t xml:space="preserve">kg</t>
  </si>
  <si>
    <t xml:space="preserve">mt48tie060</t>
  </si>
  <si>
    <t xml:space="preserve">Tourbe tamisée.</t>
  </si>
  <si>
    <t xml:space="preserve">m³</t>
  </si>
  <si>
    <t xml:space="preserve">mq09mot010</t>
  </si>
  <si>
    <t xml:space="preserve">Motoculteur 60/80 cm.</t>
  </si>
  <si>
    <t xml:space="preserve">h</t>
  </si>
  <si>
    <t xml:space="preserve">mq04dua010a</t>
  </si>
  <si>
    <t xml:space="preserve">Dumper autochargeur de 1,5 t de charge utile.</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</si>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</sst>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5.56" customWidth="1"/>
    <col min="5" max="5" width="14.79" customWidth="1"/>
    <col min="6" max="6" width="12.07"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v>
      </c>
      <c r="F9" s="11" t="s">
        <v>13</v>
      </c>
      <c r="G9" s="13">
        <v>458.9</v>
      </c>
      <c r="H9" s="13">
        <f ca="1">ROUND(INDIRECT(ADDRESS(ROW()+(0), COLUMN()+(-3), 1))*INDIRECT(ADDRESS(ROW()+(0), COLUMN()+(-1), 1)), 2)</f>
        <v>27.53</v>
      </c>
    </row>
    <row r="10" spans="1:8" ht="13.50" thickBot="1" customHeight="1">
      <c r="A10" s="14" t="s">
        <v>14</v>
      </c>
      <c r="B10" s="14"/>
      <c r="C10" s="14"/>
      <c r="D10" s="14" t="s">
        <v>15</v>
      </c>
      <c r="E10" s="15">
        <v>6</v>
      </c>
      <c r="F10" s="16" t="s">
        <v>16</v>
      </c>
      <c r="G10" s="17">
        <v>25.03</v>
      </c>
      <c r="H10" s="17">
        <f ca="1">ROUND(INDIRECT(ADDRESS(ROW()+(0), COLUMN()+(-3), 1))*INDIRECT(ADDRESS(ROW()+(0), COLUMN()+(-1), 1)), 2)</f>
        <v>150.18</v>
      </c>
    </row>
    <row r="11" spans="1:8" ht="13.50" thickBot="1" customHeight="1">
      <c r="A11" s="14" t="s">
        <v>17</v>
      </c>
      <c r="B11" s="14"/>
      <c r="C11" s="14"/>
      <c r="D11" s="14" t="s">
        <v>18</v>
      </c>
      <c r="E11" s="15">
        <v>0.001</v>
      </c>
      <c r="F11" s="16" t="s">
        <v>19</v>
      </c>
      <c r="G11" s="17">
        <v>43336.3</v>
      </c>
      <c r="H11" s="17">
        <f ca="1">ROUND(INDIRECT(ADDRESS(ROW()+(0), COLUMN()+(-3), 1))*INDIRECT(ADDRESS(ROW()+(0), COLUMN()+(-1), 1)), 2)</f>
        <v>43.34</v>
      </c>
    </row>
    <row r="12" spans="1:8" ht="13.50" thickBot="1" customHeight="1">
      <c r="A12" s="14" t="s">
        <v>20</v>
      </c>
      <c r="B12" s="14"/>
      <c r="C12" s="14"/>
      <c r="D12" s="14" t="s">
        <v>21</v>
      </c>
      <c r="E12" s="15">
        <v>0.004</v>
      </c>
      <c r="F12" s="16" t="s">
        <v>22</v>
      </c>
      <c r="G12" s="17">
        <v>1446.25</v>
      </c>
      <c r="H12" s="17">
        <f ca="1">ROUND(INDIRECT(ADDRESS(ROW()+(0), COLUMN()+(-3), 1))*INDIRECT(ADDRESS(ROW()+(0), COLUMN()+(-1), 1)), 2)</f>
        <v>5.79</v>
      </c>
    </row>
    <row r="13" spans="1:8" ht="13.50" thickBot="1" customHeight="1">
      <c r="A13" s="14" t="s">
        <v>23</v>
      </c>
      <c r="B13" s="14"/>
      <c r="C13" s="14"/>
      <c r="D13" s="14" t="s">
        <v>24</v>
      </c>
      <c r="E13" s="15">
        <v>0.044</v>
      </c>
      <c r="F13" s="16" t="s">
        <v>25</v>
      </c>
      <c r="G13" s="17">
        <v>3187.12</v>
      </c>
      <c r="H13" s="17">
        <f ca="1">ROUND(INDIRECT(ADDRESS(ROW()+(0), COLUMN()+(-3), 1))*INDIRECT(ADDRESS(ROW()+(0), COLUMN()+(-1), 1)), 2)</f>
        <v>140.23</v>
      </c>
    </row>
    <row r="14" spans="1:8" ht="13.50" thickBot="1" customHeight="1">
      <c r="A14" s="14" t="s">
        <v>26</v>
      </c>
      <c r="B14" s="14"/>
      <c r="C14" s="14"/>
      <c r="D14" s="14" t="s">
        <v>27</v>
      </c>
      <c r="E14" s="15">
        <v>0.001</v>
      </c>
      <c r="F14" s="16" t="s">
        <v>28</v>
      </c>
      <c r="G14" s="17">
        <v>1887.12</v>
      </c>
      <c r="H14" s="17">
        <f ca="1">ROUND(INDIRECT(ADDRESS(ROW()+(0), COLUMN()+(-3), 1))*INDIRECT(ADDRESS(ROW()+(0), COLUMN()+(-1), 1)), 2)</f>
        <v>1.89</v>
      </c>
    </row>
    <row r="15" spans="1:8" ht="13.50" thickBot="1" customHeight="1">
      <c r="A15" s="14" t="s">
        <v>29</v>
      </c>
      <c r="B15" s="14"/>
      <c r="C15" s="14"/>
      <c r="D15" s="18" t="s">
        <v>30</v>
      </c>
      <c r="E15" s="19">
        <v>0.093</v>
      </c>
      <c r="F15" s="20" t="s">
        <v>31</v>
      </c>
      <c r="G15" s="21">
        <v>1209.92</v>
      </c>
      <c r="H15" s="21">
        <f ca="1">ROUND(INDIRECT(ADDRESS(ROW()+(0), COLUMN()+(-3), 1))*INDIRECT(ADDRESS(ROW()+(0), COLUMN()+(-1), 1)), 2)</f>
        <v>112.52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481.48</v>
      </c>
      <c r="H16" s="24">
        <f ca="1">ROUND(INDIRECT(ADDRESS(ROW()+(0), COLUMN()+(-3), 1))*INDIRECT(ADDRESS(ROW()+(0), COLUMN()+(-1), 1))/100, 2)</f>
        <v>9.63</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491.11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