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<sst xmlns="http://schemas.openxmlformats.org/spreadsheetml/2006/main" count="33" uniqueCount="33">
  <si>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</si>
  <si>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VPA100</t>
  </si>
  <si>
    <t xml:space="preserve">m²</t>
  </si>
  <si>
    <t xml:space="preserve">Dallage avec revêtement en granito.</t>
  </si>
  <si>
    <r>
      <rPr>
        <sz val="8.25"/>
        <color rgb="FF000000"/>
        <rFont val="Arial"/>
        <family val="2"/>
      </rPr>
      <t xml:space="preserve">Revêtement de sol de dalles de granito pour usage extérieur, finition bas-relief non poli, résistance à la flexion T, charge de rupture 4, résistance à l'usure par abrasion B, 40x40 cm, couleur grise, pour usage publique dans une zone de terrasses et patios, pose scellée sur chape maîgre et remplissage des joints avec sable siliceux de taille 0/2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</si>
  <si>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</si>
  <si>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</si>
  <si>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</si>
  <si>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</si>
  <si>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</si>
  <si>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</si>
  <si>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mt08cem011a</t>
  </si>
  <si>
    <t xml:space="preserve">Ciment Portland CEM II/B-L 32,5 R, couleur grise, en sacs, selon NF EN 197-1.</t>
  </si>
  <si>
    <t xml:space="preserve">kg</t>
  </si>
  <si>
    <t xml:space="preserve">mt18btx010bcca</t>
  </si>
  <si>
    <t xml:space="preserve">Dalle de granito pour extérieur, finition superficielle de la face visible: bas-relief non poli, classe résistance à la flexion T, classe résistante selon la charge de rupture 4, classe d'usure par abrasion B, format nominal 40x40 cm, couleur grise, selon NF EN 13748-2, avec résistance au glissement (indice USRV) &gt; 45.</t>
  </si>
  <si>
    <t xml:space="preserve">m²</t>
  </si>
  <si>
    <t xml:space="preserve">mt01arp020a</t>
  </si>
  <si>
    <t xml:space="preserve">Sable naturel, fin et sec, de 2 mm de taille maximale, exempt de sels nuisibles, présenté en sacs.</t>
  </si>
  <si>
    <t xml:space="preserve">kg</t>
  </si>
  <si>
    <t xml:space="preserve">mo087</t>
  </si>
  <si>
    <t xml:space="preserve">Ouvrier professionnel II/OP VRD espaces publics.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</si>
  <si>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</si>
  <si>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</si>
  <si>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</si>
  <si>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</si>
  <si>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</si>
  <si>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</si>
  <si>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</si>
  <si>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</si>
  <si>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</si>
  <si>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779,04F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</si>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</sst>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6.8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67.02</v>
      </c>
      <c r="G9" s="13">
        <f ca="1">ROUND(INDIRECT(ADDRESS(ROW()+(0), COLUMN()+(-3), 1))*INDIRECT(ADDRESS(ROW()+(0), COLUMN()+(-1), 1)), 2)</f>
        <v>67.02</v>
      </c>
    </row>
    <row r="10" spans="1:7" ht="45.00" thickBot="1" customHeight="1">
      <c r="A10" s="14" t="s">
        <v>14</v>
      </c>
      <c r="B10" s="14"/>
      <c r="C10" s="14" t="s">
        <v>15</v>
      </c>
      <c r="D10" s="15">
        <v>1.05</v>
      </c>
      <c r="E10" s="16" t="s">
        <v>16</v>
      </c>
      <c r="F10" s="17">
        <v>7022.48</v>
      </c>
      <c r="G10" s="17">
        <f ca="1">ROUND(INDIRECT(ADDRESS(ROW()+(0), COLUMN()+(-3), 1))*INDIRECT(ADDRESS(ROW()+(0), COLUMN()+(-1), 1)), 2)</f>
        <v>7373.6</v>
      </c>
    </row>
    <row r="11" spans="1:7" ht="24.00" thickBot="1" customHeight="1">
      <c r="A11" s="14" t="s">
        <v>17</v>
      </c>
      <c r="B11" s="14"/>
      <c r="C11" s="14" t="s">
        <v>18</v>
      </c>
      <c r="D11" s="15">
        <v>1</v>
      </c>
      <c r="E11" s="16" t="s">
        <v>19</v>
      </c>
      <c r="F11" s="17">
        <v>204.77</v>
      </c>
      <c r="G11" s="17">
        <f ca="1">ROUND(INDIRECT(ADDRESS(ROW()+(0), COLUMN()+(-3), 1))*INDIRECT(ADDRESS(ROW()+(0), COLUMN()+(-1), 1)), 2)</f>
        <v>204.77</v>
      </c>
    </row>
    <row r="12" spans="1:7" ht="13.50" thickBot="1" customHeight="1">
      <c r="A12" s="14" t="s">
        <v>20</v>
      </c>
      <c r="B12" s="14"/>
      <c r="C12" s="14" t="s">
        <v>21</v>
      </c>
      <c r="D12" s="15">
        <v>0.313</v>
      </c>
      <c r="E12" s="16" t="s">
        <v>22</v>
      </c>
      <c r="F12" s="17">
        <v>752.89</v>
      </c>
      <c r="G12" s="17">
        <f ca="1">ROUND(INDIRECT(ADDRESS(ROW()+(0), COLUMN()+(-3), 1))*INDIRECT(ADDRESS(ROW()+(0), COLUMN()+(-1), 1)), 2)</f>
        <v>235.65</v>
      </c>
    </row>
    <row r="13" spans="1:7" ht="13.50" thickBot="1" customHeight="1">
      <c r="A13" s="14" t="s">
        <v>23</v>
      </c>
      <c r="B13" s="14"/>
      <c r="C13" s="14" t="s">
        <v>24</v>
      </c>
      <c r="D13" s="15">
        <v>0.313</v>
      </c>
      <c r="E13" s="16" t="s">
        <v>25</v>
      </c>
      <c r="F13" s="17">
        <v>1180.93</v>
      </c>
      <c r="G13" s="17">
        <f ca="1">ROUND(INDIRECT(ADDRESS(ROW()+(0), COLUMN()+(-3), 1))*INDIRECT(ADDRESS(ROW()+(0), COLUMN()+(-1), 1)), 2)</f>
        <v>369.63</v>
      </c>
    </row>
    <row r="14" spans="1:7" ht="13.50" thickBot="1" customHeight="1">
      <c r="A14" s="14" t="s">
        <v>26</v>
      </c>
      <c r="B14" s="14"/>
      <c r="C14" s="18" t="s">
        <v>27</v>
      </c>
      <c r="D14" s="19">
        <v>0.313</v>
      </c>
      <c r="E14" s="20" t="s">
        <v>28</v>
      </c>
      <c r="F14" s="21">
        <v>752.89</v>
      </c>
      <c r="G14" s="21">
        <f ca="1">ROUND(INDIRECT(ADDRESS(ROW()+(0), COLUMN()+(-3), 1))*INDIRECT(ADDRESS(ROW()+(0), COLUMN()+(-1), 1)), 2)</f>
        <v>235.65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8486.32</v>
      </c>
      <c r="G15" s="24">
        <f ca="1">ROUND(INDIRECT(ADDRESS(ROW()+(0), COLUMN()+(-3), 1))*INDIRECT(ADDRESS(ROW()+(0), COLUMN()+(-1), 1))/100, 2)</f>
        <v>169.73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8656.05</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