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<sst xmlns="http://schemas.openxmlformats.org/spreadsheetml/2006/main" count="33" uniqueCount="33">
  <si>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</si>
  <si>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VPD010</t>
  </si>
  <si>
    <t xml:space="preserve">m²</t>
  </si>
  <si>
    <t xml:space="preserve">Revêtement de sol continu drainant, à base de résine époxy.</t>
  </si>
  <si>
    <r>
      <rPr>
        <sz val="8.25"/>
        <color rgb="FF000000"/>
        <rFont val="Arial"/>
        <family val="2"/>
      </rPr>
      <t xml:space="preserve">Revêtement de sol continu drainant constitué d'une couche de mortier réalisé "in situ" à base de résine époxy bicomposant et granulats de 6 à 10 mm de diamètre, de 20 mm d'épaisseur, pour trafic piéton, avec une résistance à la flexotraction de 3 N/mm², une résistance à compression de 6 N/mm² et une capacité drainante de 800 l/(m²·min), résistance au glissement supérieur à 45. Le prix ne comprend pas la base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</si>
  <si>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</si>
  <si>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</si>
  <si>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</si>
  <si>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</si>
  <si>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</si>
  <si>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</si>
  <si>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mt47pcd020a</t>
  </si>
  <si>
    <t xml:space="preserve">Résine époxy bicomposant.</t>
  </si>
  <si>
    <t xml:space="preserve">kg</t>
  </si>
  <si>
    <t xml:space="preserve">mt01arg120a</t>
  </si>
  <si>
    <t xml:space="preserve">Granulats de 6 à 10 mm de diamètre.</t>
  </si>
  <si>
    <t xml:space="preserve">kg</t>
  </si>
  <si>
    <t xml:space="preserve">mq06vib020</t>
  </si>
  <si>
    <t xml:space="preserve">Règle vibrante de 3 m.</t>
  </si>
  <si>
    <t xml:space="preserve">h</t>
  </si>
  <si>
    <t xml:space="preserve">mq06cor020</t>
  </si>
  <si>
    <t xml:space="preserve">Équipement pour découpage de joints dans les dallages en béton.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</si>
  <si>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</si>
  <si>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</si>
  <si>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</si>
  <si>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</si>
  <si>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</si>
  <si>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</si>
  <si>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</si>
  <si>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</si>
  <si>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</si>
  <si>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6.828,06F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</si>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</sst>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.87" customWidth="1"/>
    <col min="4" max="4" width="58.82" customWidth="1"/>
    <col min="5" max="5" width="12.07" customWidth="1"/>
    <col min="6" max="6" width="9.35" customWidth="1"/>
    <col min="7" max="7" width="18.70" customWidth="1"/>
    <col min="8" max="8" width="13.2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60475.8</v>
      </c>
      <c r="H9" s="13">
        <f ca="1">ROUND(INDIRECT(ADDRESS(ROW()+(0), COLUMN()+(-3), 1))*INDIRECT(ADDRESS(ROW()+(0), COLUMN()+(-1), 1)), 2)</f>
        <v>60475.8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30</v>
      </c>
      <c r="F10" s="16" t="s">
        <v>16</v>
      </c>
      <c r="G10" s="17">
        <v>26.46</v>
      </c>
      <c r="H10" s="17">
        <f ca="1">ROUND(INDIRECT(ADDRESS(ROW()+(0), COLUMN()+(-3), 1))*INDIRECT(ADDRESS(ROW()+(0), COLUMN()+(-1), 1)), 2)</f>
        <v>793.8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0.092</v>
      </c>
      <c r="F11" s="16" t="s">
        <v>19</v>
      </c>
      <c r="G11" s="17">
        <v>2501.49</v>
      </c>
      <c r="H11" s="17">
        <f ca="1">ROUND(INDIRECT(ADDRESS(ROW()+(0), COLUMN()+(-3), 1))*INDIRECT(ADDRESS(ROW()+(0), COLUMN()+(-1), 1)), 2)</f>
        <v>230.14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0.09</v>
      </c>
      <c r="F12" s="16" t="s">
        <v>22</v>
      </c>
      <c r="G12" s="17">
        <v>5088.68</v>
      </c>
      <c r="H12" s="17">
        <f ca="1">ROUND(INDIRECT(ADDRESS(ROW()+(0), COLUMN()+(-3), 1))*INDIRECT(ADDRESS(ROW()+(0), COLUMN()+(-1), 1)), 2)</f>
        <v>457.98</v>
      </c>
    </row>
    <row r="13" spans="1:8" ht="13.50" thickBot="1" customHeight="1">
      <c r="A13" s="14" t="s">
        <v>23</v>
      </c>
      <c r="B13" s="14"/>
      <c r="C13" s="14"/>
      <c r="D13" s="14" t="s">
        <v>24</v>
      </c>
      <c r="E13" s="15">
        <v>0.58</v>
      </c>
      <c r="F13" s="16" t="s">
        <v>25</v>
      </c>
      <c r="G13" s="17">
        <v>1887.12</v>
      </c>
      <c r="H13" s="17">
        <f ca="1">ROUND(INDIRECT(ADDRESS(ROW()+(0), COLUMN()+(-3), 1))*INDIRECT(ADDRESS(ROW()+(0), COLUMN()+(-1), 1)), 2)</f>
        <v>1094.53</v>
      </c>
    </row>
    <row r="14" spans="1:8" ht="13.50" thickBot="1" customHeight="1">
      <c r="A14" s="14" t="s">
        <v>26</v>
      </c>
      <c r="B14" s="14"/>
      <c r="C14" s="14"/>
      <c r="D14" s="18" t="s">
        <v>27</v>
      </c>
      <c r="E14" s="19">
        <v>0.58</v>
      </c>
      <c r="F14" s="20" t="s">
        <v>28</v>
      </c>
      <c r="G14" s="21">
        <v>1209.92</v>
      </c>
      <c r="H14" s="21">
        <f ca="1">ROUND(INDIRECT(ADDRESS(ROW()+(0), COLUMN()+(-3), 1))*INDIRECT(ADDRESS(ROW()+(0), COLUMN()+(-1), 1)), 2)</f>
        <v>701.75</v>
      </c>
    </row>
    <row r="15" spans="1:8" ht="13.50" thickBot="1" customHeight="1">
      <c r="A15" s="18"/>
      <c r="B15" s="18"/>
      <c r="C15" s="18"/>
      <c r="D15" s="5" t="s">
        <v>29</v>
      </c>
      <c r="E15" s="22">
        <v>2</v>
      </c>
      <c r="F15" s="23" t="s">
        <v>30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63754</v>
      </c>
      <c r="H15" s="24">
        <f ca="1">ROUND(INDIRECT(ADDRESS(ROW()+(0), COLUMN()+(-3), 1))*INDIRECT(ADDRESS(ROW()+(0), COLUMN()+(-1), 1))/100, 2)</f>
        <v>1275.08</v>
      </c>
    </row>
    <row r="16" spans="1:8" ht="13.50" thickBot="1" customHeight="1">
      <c r="A16" s="25" t="s">
        <v>31</v>
      </c>
      <c r="B16" s="25"/>
      <c r="C16" s="25"/>
      <c r="D16" s="26"/>
      <c r="E16" s="26"/>
      <c r="F16" s="27"/>
      <c r="G16" s="25" t="s">
        <v>32</v>
      </c>
      <c r="H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65029.1</v>
      </c>
    </row>
  </sheetData>
  <mergeCells count="12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147638" right="0.147638" top="0.206693" bottom="0.206693" header="0.0" footer="0.0"/>
  <pageSetup paperSize="9" orientation="portrait"/>
  <rowBreaks count="0" manualBreakCount="0">
    </rowBreaks>
</worksheet>
</file>