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<sst xmlns="http://schemas.openxmlformats.org/spreadsheetml/2006/main" count="33" uniqueCount="33">
  <si>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</si>
  <si>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VPG010</t>
  </si>
  <si>
    <t xml:space="preserve">m²</t>
  </si>
  <si>
    <t xml:space="preserve">Revêtement de sol avec des galets.</t>
  </si>
  <si>
    <r>
      <rPr>
        <sz val="8.25"/>
        <color rgb="FF000000"/>
        <rFont val="Arial"/>
        <family val="2"/>
      </rPr>
      <t xml:space="preserve">Revêtement de sol avec des galets de de 10 à 12 mm de taille maximale, posés en boutisses, avec disposition irrégulière, sur couche de mortier de ciment CEM II/B-P 32,5 N type M-7,5, de 60 mm d'épaisseur et jointoiement postérieur avec du lait de ciment.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</si>
  <si>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</si>
  <si>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</si>
  <si>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</si>
  <si>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</si>
  <si>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</si>
  <si>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</si>
  <si>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mt09mor010d</t>
  </si>
  <si>
    <t xml:space="preserve">Mortier de ciment CEM II/B-P 32,5 N type M-7,5, confectionné sur site avec 300 kg/m³ de ciment et une proportion en volume 1/5.</t>
  </si>
  <si>
    <t xml:space="preserve">m³</t>
  </si>
  <si>
    <t xml:space="preserve">mt01arp170a</t>
  </si>
  <si>
    <t xml:space="preserve">Galets sélectionnés, de 10 à 12 mm de taille maximale, pour revêtements de sols.</t>
  </si>
  <si>
    <t xml:space="preserve">t</t>
  </si>
  <si>
    <t xml:space="preserve">mt09lec020a</t>
  </si>
  <si>
    <t xml:space="preserve">Lait de ciment CEM II/B-P 32,5 N 1/2.</t>
  </si>
  <si>
    <t xml:space="preserve">m³</t>
  </si>
  <si>
    <t xml:space="preserve">mt08aaa010a</t>
  </si>
  <si>
    <t xml:space="preserve">Eau.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</si>
  <si>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</si>
  <si>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</si>
  <si>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</si>
  <si>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</si>
  <si>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</si>
  <si>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</si>
  <si>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</si>
  <si>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</si>
  <si>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</si>
  <si>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3.107,36F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</si>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</sst>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0.06</v>
      </c>
      <c r="F9" s="11" t="s">
        <v>13</v>
      </c>
      <c r="G9" s="13">
        <v>87862.1</v>
      </c>
      <c r="H9" s="13">
        <f ca="1">ROUND(INDIRECT(ADDRESS(ROW()+(0), COLUMN()+(-3), 1))*INDIRECT(ADDRESS(ROW()+(0), COLUMN()+(-1), 1)), 2)</f>
        <v>5271.72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0.016</v>
      </c>
      <c r="F10" s="16" t="s">
        <v>16</v>
      </c>
      <c r="G10" s="17">
        <v>14611.2</v>
      </c>
      <c r="H10" s="17">
        <f ca="1">ROUND(INDIRECT(ADDRESS(ROW()+(0), COLUMN()+(-3), 1))*INDIRECT(ADDRESS(ROW()+(0), COLUMN()+(-1), 1)), 2)</f>
        <v>233.78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0.002</v>
      </c>
      <c r="F11" s="16" t="s">
        <v>19</v>
      </c>
      <c r="G11" s="17">
        <v>93896.8</v>
      </c>
      <c r="H11" s="17">
        <f ca="1">ROUND(INDIRECT(ADDRESS(ROW()+(0), COLUMN()+(-3), 1))*INDIRECT(ADDRESS(ROW()+(0), COLUMN()+(-1), 1)), 2)</f>
        <v>187.79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</v>
      </c>
      <c r="F12" s="16" t="s">
        <v>22</v>
      </c>
      <c r="G12" s="17">
        <v>1077.62</v>
      </c>
      <c r="H12" s="17">
        <f ca="1">ROUND(INDIRECT(ADDRESS(ROW()+(0), COLUMN()+(-3), 1))*INDIRECT(ADDRESS(ROW()+(0), COLUMN()+(-1), 1)), 2)</f>
        <v>10.78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2.435</v>
      </c>
      <c r="F13" s="16" t="s">
        <v>25</v>
      </c>
      <c r="G13" s="17">
        <v>1887.12</v>
      </c>
      <c r="H13" s="17">
        <f ca="1">ROUND(INDIRECT(ADDRESS(ROW()+(0), COLUMN()+(-3), 1))*INDIRECT(ADDRESS(ROW()+(0), COLUMN()+(-1), 1)), 2)</f>
        <v>4595.14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2.435</v>
      </c>
      <c r="F14" s="20" t="s">
        <v>28</v>
      </c>
      <c r="G14" s="21">
        <v>1209.92</v>
      </c>
      <c r="H14" s="21">
        <f ca="1">ROUND(INDIRECT(ADDRESS(ROW()+(0), COLUMN()+(-3), 1))*INDIRECT(ADDRESS(ROW()+(0), COLUMN()+(-1), 1)), 2)</f>
        <v>2946.16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13245.4</v>
      </c>
      <c r="H15" s="24">
        <f ca="1">ROUND(INDIRECT(ADDRESS(ROW()+(0), COLUMN()+(-3), 1))*INDIRECT(ADDRESS(ROW()+(0), COLUMN()+(-1), 1))/100, 2)</f>
        <v>264.91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13510.3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