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<sst xmlns="http://schemas.openxmlformats.org/spreadsheetml/2006/main" count="33" uniqueCount="33">
  <si>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</si>
  <si>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VPX010</t>
  </si>
  <si>
    <t xml:space="preserve">m²</t>
  </si>
  <si>
    <t xml:space="preserve">Revêtement de mélange bitumineux à chaud à granularité continue.</t>
  </si>
  <si>
    <r>
      <rPr>
        <sz val="8.25"/>
        <color rgb="FF000000"/>
        <rFont val="Arial"/>
        <family val="2"/>
      </rPr>
      <t xml:space="preserve">Revêtement bitumineux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d'épaisseur, réalisé avec </t>
    </r>
    <r>
      <rPr>
        <b/>
        <sz val="8.25"/>
        <color rgb="FF000000"/>
        <rFont val="Arial"/>
        <family val="2"/>
      </rPr>
      <t xml:space="preserve">mélange bitumineux à chaud à granularité continue AC16 surf D, pour couche de roulement, de composition dense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</si>
  <si>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</si>
  <si>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</si>
  <si>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</si>
  <si>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</si>
  <si>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</si>
  <si>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</si>
  <si>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mt47aag020aa</t>
  </si>
  <si>
    <t xml:space="preserve">Mélange bitumineux à chaud à granularité continue AC16 surf D, pour couche de roulement, de composition dense, avec granulat granitique de 16 mm de taille maximale et bitume asphaltique de pénétration, selon NF EN 13108-1.</t>
  </si>
  <si>
    <t xml:space="preserve">t</t>
  </si>
  <si>
    <t xml:space="preserve">mq11ext030</t>
  </si>
  <si>
    <t xml:space="preserve">Finisseur pour enrobés à chaînes, de 81 kW.</t>
  </si>
  <si>
    <t xml:space="preserve">h</t>
  </si>
  <si>
    <t xml:space="preserve">mq02ron010a</t>
  </si>
  <si>
    <t xml:space="preserve">Rouleau vibrant tandem autopropulsé, de 24,8 kW, de 2450 kg, largeur de travail 100 cm.</t>
  </si>
  <si>
    <t xml:space="preserve">h</t>
  </si>
  <si>
    <t xml:space="preserve">mq11com010</t>
  </si>
  <si>
    <t xml:space="preserve">Compacteur autopropulsé sur pneumatiques, de 12/22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</si>
  <si>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</si>
  <si>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</si>
  <si>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</si>
  <si>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</si>
  <si>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</si>
  <si>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</si>
  <si>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</si>
  <si>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</si>
  <si>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</si>
  <si>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706,13F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</si>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</sst>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11.73" customWidth="1"/>
    <col min="3" max="3" width="48.79" customWidth="1"/>
    <col min="4" max="4" width="8.16" customWidth="1"/>
    <col min="5" max="5" width="5.44" customWidth="1"/>
    <col min="6" max="6" width="8.16" customWidth="1"/>
    <col min="7" max="7" width="5.10" customWidth="1"/>
    <col min="8" max="8" width="1.70" customWidth="1"/>
    <col min="9" max="9" width="3.40" customWidth="1"/>
    <col min="10" max="10" width="5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45.00" thickBot="1" customHeight="1">
      <c r="A8" s="10" t="s">
        <v>11</v>
      </c>
      <c r="B8" s="10" t="s">
        <v>12</v>
      </c>
      <c r="C8" s="10"/>
      <c r="D8" s="12">
        <v>0.115000</v>
      </c>
      <c r="E8" s="14" t="s">
        <v>13</v>
      </c>
      <c r="F8" s="16">
        <v>42316.810000</v>
      </c>
      <c r="G8" s="16"/>
      <c r="H8" s="16"/>
      <c r="I8" s="16">
        <f ca="1">ROUND(INDIRECT(ADDRESS(ROW()+(0), COLUMN()+(-5), 1))*INDIRECT(ADDRESS(ROW()+(0), COLUMN()+(-3), 1)), 2)</f>
        <v>4866.430000</v>
      </c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0.001000</v>
      </c>
      <c r="E9" s="19" t="s">
        <v>16</v>
      </c>
      <c r="F9" s="20">
        <v>34532.700000</v>
      </c>
      <c r="G9" s="20"/>
      <c r="H9" s="20"/>
      <c r="I9" s="20">
        <f ca="1">ROUND(INDIRECT(ADDRESS(ROW()+(0), COLUMN()+(-5), 1))*INDIRECT(ADDRESS(ROW()+(0), COLUMN()+(-3), 1)), 2)</f>
        <v>34.530000</v>
      </c>
      <c r="J9" s="20"/>
    </row>
    <row r="10" spans="1:10" ht="24.00" thickBot="1" customHeight="1">
      <c r="A10" s="17" t="s">
        <v>17</v>
      </c>
      <c r="B10" s="17" t="s">
        <v>18</v>
      </c>
      <c r="C10" s="17"/>
      <c r="D10" s="18">
        <v>0.001000</v>
      </c>
      <c r="E10" s="19" t="s">
        <v>19</v>
      </c>
      <c r="F10" s="20">
        <v>7126.620000</v>
      </c>
      <c r="G10" s="20"/>
      <c r="H10" s="20"/>
      <c r="I10" s="20">
        <f ca="1">ROUND(INDIRECT(ADDRESS(ROW()+(0), COLUMN()+(-5), 1))*INDIRECT(ADDRESS(ROW()+(0), COLUMN()+(-3), 1)), 2)</f>
        <v>7.130000</v>
      </c>
      <c r="J10" s="20"/>
    </row>
    <row r="11" spans="1:10" ht="13.50" thickBot="1" customHeight="1">
      <c r="A11" s="17" t="s">
        <v>20</v>
      </c>
      <c r="B11" s="17" t="s">
        <v>21</v>
      </c>
      <c r="C11" s="17"/>
      <c r="D11" s="18">
        <v>0.001000</v>
      </c>
      <c r="E11" s="19" t="s">
        <v>22</v>
      </c>
      <c r="F11" s="20">
        <v>25016.220000</v>
      </c>
      <c r="G11" s="20"/>
      <c r="H11" s="20"/>
      <c r="I11" s="20">
        <f ca="1">ROUND(INDIRECT(ADDRESS(ROW()+(0), COLUMN()+(-5), 1))*INDIRECT(ADDRESS(ROW()+(0), COLUMN()+(-3), 1)), 2)</f>
        <v>25.020000</v>
      </c>
      <c r="J11" s="20"/>
    </row>
    <row r="12" spans="1:10" ht="13.50" thickBot="1" customHeight="1">
      <c r="A12" s="17" t="s">
        <v>23</v>
      </c>
      <c r="B12" s="17" t="s">
        <v>24</v>
      </c>
      <c r="C12" s="17"/>
      <c r="D12" s="18">
        <v>0.003000</v>
      </c>
      <c r="E12" s="19" t="s">
        <v>25</v>
      </c>
      <c r="F12" s="20">
        <v>1051.700000</v>
      </c>
      <c r="G12" s="20"/>
      <c r="H12" s="20"/>
      <c r="I12" s="20">
        <f ca="1">ROUND(INDIRECT(ADDRESS(ROW()+(0), COLUMN()+(-5), 1))*INDIRECT(ADDRESS(ROW()+(0), COLUMN()+(-3), 1)), 2)</f>
        <v>3.160000</v>
      </c>
      <c r="J12" s="20"/>
    </row>
    <row r="13" spans="1:10" ht="13.50" thickBot="1" customHeight="1">
      <c r="A13" s="17" t="s">
        <v>26</v>
      </c>
      <c r="B13" s="21" t="s">
        <v>27</v>
      </c>
      <c r="C13" s="21"/>
      <c r="D13" s="22">
        <v>0.013000</v>
      </c>
      <c r="E13" s="23" t="s">
        <v>28</v>
      </c>
      <c r="F13" s="24">
        <v>664.190000</v>
      </c>
      <c r="G13" s="24"/>
      <c r="H13" s="24"/>
      <c r="I13" s="24">
        <f ca="1">ROUND(INDIRECT(ADDRESS(ROW()+(0), COLUMN()+(-5), 1))*INDIRECT(ADDRESS(ROW()+(0), COLUMN()+(-3), 1)), 2)</f>
        <v>8.630000</v>
      </c>
      <c r="J13" s="24"/>
    </row>
    <row r="14" spans="1:10" ht="13.50" thickBot="1" customHeight="1">
      <c r="A14" s="21"/>
      <c r="B14" s="25" t="s">
        <v>29</v>
      </c>
      <c r="C14" s="25"/>
      <c r="D14" s="26">
        <v>2.000000</v>
      </c>
      <c r="E14" s="27" t="s">
        <v>30</v>
      </c>
      <c r="F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4944.900000</v>
      </c>
      <c r="G14" s="28"/>
      <c r="H14" s="28"/>
      <c r="I14" s="28">
        <f ca="1">ROUND(INDIRECT(ADDRESS(ROW()+(0), COLUMN()+(-5), 1))*INDIRECT(ADDRESS(ROW()+(0), COLUMN()+(-3), 1))/100, 2)</f>
        <v>98.900000</v>
      </c>
      <c r="J14" s="28"/>
    </row>
    <row r="15" spans="1:10" ht="13.50" thickBot="1" customHeight="1">
      <c r="A15" s="6" t="s">
        <v>31</v>
      </c>
      <c r="B15" s="7"/>
      <c r="C15" s="7"/>
      <c r="D15" s="7"/>
      <c r="E15" s="29"/>
      <c r="F15" s="6" t="s">
        <v>32</v>
      </c>
      <c r="G15" s="6"/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5043.800000</v>
      </c>
      <c r="J15" s="30"/>
    </row>
  </sheetData>
  <mergeCells count="31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B14:C14"/>
    <mergeCell ref="F14:H14"/>
    <mergeCell ref="I14:J14"/>
    <mergeCell ref="A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