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<sst xmlns="http://schemas.openxmlformats.org/spreadsheetml/2006/main" count="36" uniqueCount="36">
  <si>
    <t xml:space="preserve"/>
  </si>
  <si>
    <t xml:space="preserve">AEJ010</t>
  </si>
  <si>
    <t xml:space="preserve">U</t>
  </si>
  <si>
    <t xml:space="preserve">Balise.</t>
  </si>
  <si>
    <r>
      <rPr>
        <b/>
        <sz val="8.25"/>
        <color rgb="FF000000"/>
        <rFont val="Arial"/>
        <family val="2"/>
      </rPr>
      <t xml:space="preserve">Balise avec diffusion de la lumière radialement symétrique, de 71 mm de diamètre et 1000 mm de hauteur, pour 1 lampe fluorescente compacte TC-S de 11 W</t>
    </r>
    <r>
      <rPr>
        <sz val="8.25"/>
        <color rgb="FF000000"/>
        <rFont val="Arial"/>
        <family val="2"/>
      </rPr>
      <t xml:space="preserve">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</si>
  <si>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</si>
  <si>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</si>
  <si>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</si>
  <si>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</si>
  <si>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</si>
  <si>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</si>
  <si>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mt34beg070dak</t>
  </si>
  <si>
    <t xml:space="preserve">Balise avec diffusion de la lumière radialement symétrique, de 71 mm de diamètre et 1000 mm de hauteur, pour 1 lampe fluorescente compacte TC-S de 11 W, avec corps d'aluminium injecté, aluminium et acier inoxydable, verre opalin, douilles G 23, ballast, classe de protection I, degré de protection IP 44, isolation classe F, avec une plaque d'ancrage et des boutons.</t>
  </si>
  <si>
    <t xml:space="preserve">U</t>
  </si>
  <si>
    <t xml:space="preserve">mt34tuf020c</t>
  </si>
  <si>
    <t xml:space="preserve">Lampe fluorescente compacte TC-S de 11 W.</t>
  </si>
  <si>
    <t xml:space="preserve">U</t>
  </si>
  <si>
    <t xml:space="preserve">mt34www010</t>
  </si>
  <si>
    <t xml:space="preserve">Produits complémentaires pour éclairage extérieur.</t>
  </si>
  <si>
    <t xml:space="preserve">U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</si>
  <si>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</si>
  <si>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</si>
  <si>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</si>
  <si>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</si>
  <si>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</si>
  <si>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</si>
  <si>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</si>
  <si>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</si>
  <si>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</si>
  <si>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</si>
  <si>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</si>
  <si>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</si>
  <si>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Coûts directs complémentaires</t>
  </si>
  <si>
    <t xml:space="preserve">%</t>
  </si>
  <si>
    <t xml:space="preserve">Coût d'entretien décennal: 119.142,90F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</si>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</sst>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200" fontId="0" fillId="0" borderId="7" xfId="0" applyFont="1" applyAlignment="1">
      <alignment horizontal="right" vertical="top" wrapText="1"/>
    </xf>
    <xf numFmtId="0" fontId="0" fillId="0" borderId="7" xfId="0" applyFont="1" applyAlignment="1">
      <alignment horizontal="center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24" customWidth="1"/>
    <col min="2" max="2" width="2.04" customWidth="1"/>
    <col min="3" max="3" width="7.14" customWidth="1"/>
    <col min="4" max="4" width="50.66" customWidth="1"/>
    <col min="5" max="5" width="8.16" customWidth="1"/>
    <col min="6" max="6" width="5.44" customWidth="1"/>
    <col min="7" max="7" width="13.09" customWidth="1"/>
    <col min="8" max="8" width="1.87" customWidth="1"/>
    <col min="9" max="9" width="2.38" customWidth="1"/>
    <col min="10" max="10" width="4.08" customWidth="1"/>
    <col min="11" max="11" width="4.0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5"/>
      <c r="I3" s="5"/>
      <c r="J3" s="5"/>
      <c r="K3" s="5"/>
    </row>
    <row r="4" spans="1:11" ht="45.0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3.5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/>
      <c r="I7" s="9" t="s">
        <v>10</v>
      </c>
      <c r="J7" s="9"/>
      <c r="K7" s="9"/>
    </row>
    <row r="8" spans="1:11" ht="66.00" thickBot="1" customHeight="1">
      <c r="A8" s="10" t="s">
        <v>11</v>
      </c>
      <c r="B8" s="10"/>
      <c r="C8" s="10" t="s">
        <v>12</v>
      </c>
      <c r="D8" s="10"/>
      <c r="E8" s="12">
        <v>1.000000</v>
      </c>
      <c r="F8" s="14" t="s">
        <v>13</v>
      </c>
      <c r="G8" s="16">
        <v>215940.460000</v>
      </c>
      <c r="H8" s="16"/>
      <c r="I8" s="16">
        <f ca="1">ROUND(INDIRECT(ADDRESS(ROW()+(0), COLUMN()+(-4), 1))*INDIRECT(ADDRESS(ROW()+(0), COLUMN()+(-2), 1)), 2)</f>
        <v>215940.460000</v>
      </c>
      <c r="J8" s="16"/>
      <c r="K8" s="16"/>
    </row>
    <row r="9" spans="1:11" ht="13.50" thickBot="1" customHeight="1">
      <c r="A9" s="17" t="s">
        <v>14</v>
      </c>
      <c r="B9" s="17"/>
      <c r="C9" s="17" t="s">
        <v>15</v>
      </c>
      <c r="D9" s="17"/>
      <c r="E9" s="18">
        <v>1.000000</v>
      </c>
      <c r="F9" s="19" t="s">
        <v>16</v>
      </c>
      <c r="G9" s="20">
        <v>2119.100000</v>
      </c>
      <c r="H9" s="20"/>
      <c r="I9" s="20">
        <f ca="1">ROUND(INDIRECT(ADDRESS(ROW()+(0), COLUMN()+(-4), 1))*INDIRECT(ADDRESS(ROW()+(0), COLUMN()+(-2), 1)), 2)</f>
        <v>2119.100000</v>
      </c>
      <c r="J9" s="20"/>
      <c r="K9" s="20"/>
    </row>
    <row r="10" spans="1:11" ht="13.50" thickBot="1" customHeight="1">
      <c r="A10" s="17" t="s">
        <v>17</v>
      </c>
      <c r="B10" s="17"/>
      <c r="C10" s="17" t="s">
        <v>18</v>
      </c>
      <c r="D10" s="17"/>
      <c r="E10" s="18">
        <v>1.000000</v>
      </c>
      <c r="F10" s="19" t="s">
        <v>19</v>
      </c>
      <c r="G10" s="20">
        <v>635.730000</v>
      </c>
      <c r="H10" s="20"/>
      <c r="I10" s="20">
        <f ca="1">ROUND(INDIRECT(ADDRESS(ROW()+(0), COLUMN()+(-4), 1))*INDIRECT(ADDRESS(ROW()+(0), COLUMN()+(-2), 1)), 2)</f>
        <v>635.730000</v>
      </c>
      <c r="J10" s="20"/>
      <c r="K10" s="20"/>
    </row>
    <row r="11" spans="1:11" ht="13.50" thickBot="1" customHeight="1">
      <c r="A11" s="17" t="s">
        <v>20</v>
      </c>
      <c r="B11" s="17"/>
      <c r="C11" s="17" t="s">
        <v>21</v>
      </c>
      <c r="D11" s="17"/>
      <c r="E11" s="18">
        <v>0.489000</v>
      </c>
      <c r="F11" s="19" t="s">
        <v>22</v>
      </c>
      <c r="G11" s="20">
        <v>1051.700000</v>
      </c>
      <c r="H11" s="20"/>
      <c r="I11" s="20">
        <f ca="1">ROUND(INDIRECT(ADDRESS(ROW()+(0), COLUMN()+(-4), 1))*INDIRECT(ADDRESS(ROW()+(0), COLUMN()+(-2), 1)), 2)</f>
        <v>514.280000</v>
      </c>
      <c r="J11" s="20"/>
      <c r="K11" s="20"/>
    </row>
    <row r="12" spans="1:11" ht="13.50" thickBot="1" customHeight="1">
      <c r="A12" s="17" t="s">
        <v>23</v>
      </c>
      <c r="B12" s="17"/>
      <c r="C12" s="17" t="s">
        <v>24</v>
      </c>
      <c r="D12" s="17"/>
      <c r="E12" s="18">
        <v>0.489000</v>
      </c>
      <c r="F12" s="19" t="s">
        <v>25</v>
      </c>
      <c r="G12" s="20">
        <v>664.190000</v>
      </c>
      <c r="H12" s="20"/>
      <c r="I12" s="20">
        <f ca="1">ROUND(INDIRECT(ADDRESS(ROW()+(0), COLUMN()+(-4), 1))*INDIRECT(ADDRESS(ROW()+(0), COLUMN()+(-2), 1)), 2)</f>
        <v>324.790000</v>
      </c>
      <c r="J12" s="20"/>
      <c r="K12" s="20"/>
    </row>
    <row r="13" spans="1:11" ht="13.50" thickBot="1" customHeight="1">
      <c r="A13" s="17" t="s">
        <v>26</v>
      </c>
      <c r="B13" s="17"/>
      <c r="C13" s="17" t="s">
        <v>27</v>
      </c>
      <c r="D13" s="17"/>
      <c r="E13" s="18">
        <v>0.489000</v>
      </c>
      <c r="F13" s="19" t="s">
        <v>28</v>
      </c>
      <c r="G13" s="20">
        <v>1087.080000</v>
      </c>
      <c r="H13" s="20"/>
      <c r="I13" s="20">
        <f ca="1">ROUND(INDIRECT(ADDRESS(ROW()+(0), COLUMN()+(-4), 1))*INDIRECT(ADDRESS(ROW()+(0), COLUMN()+(-2), 1)), 2)</f>
        <v>531.580000</v>
      </c>
      <c r="J13" s="20"/>
      <c r="K13" s="20"/>
    </row>
    <row r="14" spans="1:11" ht="13.50" thickBot="1" customHeight="1">
      <c r="A14" s="17" t="s">
        <v>29</v>
      </c>
      <c r="B14" s="17"/>
      <c r="C14" s="21" t="s">
        <v>30</v>
      </c>
      <c r="D14" s="21"/>
      <c r="E14" s="22">
        <v>0.489000</v>
      </c>
      <c r="F14" s="23" t="s">
        <v>31</v>
      </c>
      <c r="G14" s="24">
        <v>662.950000</v>
      </c>
      <c r="H14" s="24"/>
      <c r="I14" s="24">
        <f ca="1">ROUND(INDIRECT(ADDRESS(ROW()+(0), COLUMN()+(-4), 1))*INDIRECT(ADDRESS(ROW()+(0), COLUMN()+(-2), 1)), 2)</f>
        <v>324.180000</v>
      </c>
      <c r="J14" s="24"/>
      <c r="K14" s="24"/>
    </row>
    <row r="15" spans="1:11" ht="13.50" thickBot="1" customHeight="1">
      <c r="A15" s="21"/>
      <c r="B15" s="21"/>
      <c r="C15" s="25" t="s">
        <v>32</v>
      </c>
      <c r="D15" s="25"/>
      <c r="E15" s="26">
        <v>2.000000</v>
      </c>
      <c r="F15" s="27" t="s">
        <v>33</v>
      </c>
      <c r="G15" s="28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1))), 2)</f>
        <v>220390.120000</v>
      </c>
      <c r="H15" s="28"/>
      <c r="I15" s="28">
        <f ca="1">ROUND(INDIRECT(ADDRESS(ROW()+(0), COLUMN()+(-4), 1))*INDIRECT(ADDRESS(ROW()+(0), COLUMN()+(-2), 1))/100, 2)</f>
        <v>4407.800000</v>
      </c>
      <c r="J15" s="28"/>
      <c r="K15" s="28"/>
    </row>
    <row r="16" spans="1:11" ht="13.50" thickBot="1" customHeight="1">
      <c r="A16" s="6" t="s">
        <v>34</v>
      </c>
      <c r="B16" s="6"/>
      <c r="C16" s="7"/>
      <c r="D16" s="7"/>
      <c r="E16" s="7"/>
      <c r="F16" s="29"/>
      <c r="G16" s="6" t="s">
        <v>35</v>
      </c>
      <c r="H16" s="6"/>
      <c r="I16" s="3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224797.920000</v>
      </c>
      <c r="J16" s="30"/>
      <c r="K16" s="30"/>
    </row>
  </sheetData>
  <mergeCells count="44">
    <mergeCell ref="A1:K1"/>
    <mergeCell ref="B3:C3"/>
    <mergeCell ref="D3:G3"/>
    <mergeCell ref="H3:I3"/>
    <mergeCell ref="A4:K4"/>
    <mergeCell ref="A7:B7"/>
    <mergeCell ref="C7:D7"/>
    <mergeCell ref="G7:H7"/>
    <mergeCell ref="I7:K7"/>
    <mergeCell ref="A8:B8"/>
    <mergeCell ref="C8:D8"/>
    <mergeCell ref="G8:H8"/>
    <mergeCell ref="I8:K8"/>
    <mergeCell ref="A9:B9"/>
    <mergeCell ref="C9:D9"/>
    <mergeCell ref="G9:H9"/>
    <mergeCell ref="I9:K9"/>
    <mergeCell ref="A10:B10"/>
    <mergeCell ref="C10:D10"/>
    <mergeCell ref="G10:H10"/>
    <mergeCell ref="I10:K10"/>
    <mergeCell ref="A11:B11"/>
    <mergeCell ref="C11:D11"/>
    <mergeCell ref="G11:H11"/>
    <mergeCell ref="I11:K11"/>
    <mergeCell ref="A12:B12"/>
    <mergeCell ref="C12:D12"/>
    <mergeCell ref="G12:H12"/>
    <mergeCell ref="I12:K12"/>
    <mergeCell ref="A13:B13"/>
    <mergeCell ref="C13:D13"/>
    <mergeCell ref="G13:H13"/>
    <mergeCell ref="I13:K13"/>
    <mergeCell ref="A14:B14"/>
    <mergeCell ref="C14:D14"/>
    <mergeCell ref="G14:H14"/>
    <mergeCell ref="I14:K14"/>
    <mergeCell ref="A15:B15"/>
    <mergeCell ref="C15:D15"/>
    <mergeCell ref="G15:H15"/>
    <mergeCell ref="I15:K15"/>
    <mergeCell ref="A16:E16"/>
    <mergeCell ref="G16:H16"/>
    <mergeCell ref="I16:K16"/>
  </mergeCells>
  <pageMargins left="0.620079" right="0.472441" top="0.472441" bottom="0.472441" header="0.0" footer="0.0"/>
  <pageSetup paperSize="9" orientation="portrait"/>
  <rowBreaks count="0" manualBreakCount="0">
    </rowBreaks>
</worksheet>
</file>