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<sst xmlns="http://schemas.openxmlformats.org/spreadsheetml/2006/main" count="29" uniqueCount="29">
  <si>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</si>
  <si>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ALB010</t>
  </si>
  <si>
    <t xml:space="preserve">m²</t>
  </si>
  <si>
    <t xml:space="preserve">Barrière acoustique.</t>
  </si>
  <si>
    <r>
      <rPr>
        <b/>
        <sz val="7.80"/>
        <color rgb="FF000000"/>
        <rFont val="Arial"/>
        <family val="2"/>
      </rPr>
      <t xml:space="preserve">Barrière acoustique, réalisée avec panneaux modulaires, modèle Noi Stop Wood "ROCKWOOL", de 100x45x11,6 cm, avec isolation au bruit aérien 24 dB, selon NF EN 1793-2, constitués de noyau en laine de roche revêtu sur une de ses faces par un voile noir, disposé entre deux couches de 15 mm d'épaisseur en bois traité pour l'extérieur</t>
    </r>
    <r>
      <rPr>
        <sz val="7.80"/>
        <color rgb="FF000000"/>
        <rFont val="Arial"/>
        <family val="2"/>
      </rPr>
      <t xml:space="preserve">, fixée sur une base de béton </t>
    </r>
    <r>
      <rPr>
        <b/>
        <sz val="7.80"/>
        <color rgb="FF000000"/>
        <rFont val="Arial"/>
        <family val="2"/>
      </rPr>
      <t xml:space="preserve">BCN: CPJ-CEM II/A 32,5 - P - B 20 - 15/25 - E: 1 - NA - P 18-305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</si>
  <si>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</si>
  <si>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</si>
  <si>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</si>
  <si>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</si>
  <si>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</si>
  <si>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</si>
  <si>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mt16lrb010yb</t>
  </si>
  <si>
    <t xml:space="preserve">Panneau modulaire pour barrière acoustique, modèle Noi Stop Wood "ROCKWOOL", finition Capri, couleur vert de 100x45x11,6 cm, avec isolation au bruit aérien 24 dB, selon NF EN 1793-2, constitué de noyau en laine de roche revêtu sur une de ses faces par un voile noir, disposé entre deux couches de 15 mm d'épaisseur en bois traité pour l'extérieur; comprend des supports pour faciliter la croissance de la végétation et l'intégration paysagère.</t>
  </si>
  <si>
    <t xml:space="preserve">m²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</si>
  <si>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</si>
  <si>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</si>
  <si>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</si>
  <si>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</si>
  <si>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</si>
  <si>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</si>
  <si>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mo075</t>
  </si>
  <si>
    <t xml:space="preserve">Ouvrier professionnel II/OP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</si>
  <si>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</si>
  <si>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</si>
  <si>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</si>
  <si>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</si>
  <si>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</si>
  <si>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68.300,65F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</si>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</sst>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72" customWidth="1"/>
    <col min="3" max="3" width="21.71" customWidth="1"/>
    <col min="4" max="4" width="27.98" customWidth="1"/>
    <col min="5" max="5" width="4.52" customWidth="1"/>
    <col min="6" max="6" width="8.60" customWidth="1"/>
    <col min="7" max="7" width="2.19" customWidth="1"/>
    <col min="8" max="8" width="3.64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613395.910000</v>
      </c>
      <c r="J8" s="16"/>
      <c r="K8" s="16">
        <f ca="1">ROUND(INDIRECT(ADDRESS(ROW()+(0), COLUMN()+(-5), 1))*INDIRECT(ADDRESS(ROW()+(0), COLUMN()+(-2), 1)), 2)</f>
        <v>644065.710000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0.080000</v>
      </c>
      <c r="G9" s="19" t="s">
        <v>16</v>
      </c>
      <c r="H9" s="19"/>
      <c r="I9" s="20">
        <v>64896.780000</v>
      </c>
      <c r="J9" s="20"/>
      <c r="K9" s="20">
        <f ca="1">ROUND(INDIRECT(ADDRESS(ROW()+(0), COLUMN()+(-5), 1))*INDIRECT(ADDRESS(ROW()+(0), COLUMN()+(-2), 1)), 2)</f>
        <v>5191.740000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0.589000</v>
      </c>
      <c r="G10" s="19" t="s">
        <v>19</v>
      </c>
      <c r="H10" s="19"/>
      <c r="I10" s="20">
        <v>904.700000</v>
      </c>
      <c r="J10" s="20"/>
      <c r="K10" s="20">
        <f ca="1">ROUND(INDIRECT(ADDRESS(ROW()+(0), COLUMN()+(-5), 1))*INDIRECT(ADDRESS(ROW()+(0), COLUMN()+(-2), 1)), 2)</f>
        <v>532.870000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0.589000</v>
      </c>
      <c r="G11" s="23" t="s">
        <v>22</v>
      </c>
      <c r="H11" s="23"/>
      <c r="I11" s="24">
        <v>544.270000</v>
      </c>
      <c r="J11" s="24"/>
      <c r="K11" s="24">
        <f ca="1">ROUND(INDIRECT(ADDRESS(ROW()+(0), COLUMN()+(-5), 1))*INDIRECT(ADDRESS(ROW()+(0), COLUMN()+(-2), 1)), 2)</f>
        <v>320.580000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650110.900000</v>
      </c>
      <c r="J12" s="16"/>
      <c r="K12" s="16">
        <f ca="1">ROUND(INDIRECT(ADDRESS(ROW()+(0), COLUMN()+(-5), 1))*INDIRECT(ADDRESS(ROW()+(0), COLUMN()+(-2), 1))/100, 2)</f>
        <v>13002.220000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663113.120000</v>
      </c>
      <c r="J13" s="24"/>
      <c r="K13" s="24">
        <f ca="1">ROUND(INDIRECT(ADDRESS(ROW()+(0), COLUMN()+(-5), 1))*INDIRECT(ADDRESS(ROW()+(0), COLUMN()+(-2), 1))/100, 2)</f>
        <v>19893.390000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683006.510000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