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<sst xmlns="http://schemas.openxmlformats.org/spreadsheetml/2006/main" count="35" uniqueCount="35">
  <si>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</si>
  <si>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ECG010</t>
  </si>
  <si>
    <t xml:space="preserve">U</t>
  </si>
  <si>
    <t xml:space="preserve">Gargouille.</t>
  </si>
  <si>
    <r>
      <rPr>
        <b/>
        <sz val="7.80"/>
        <color rgb="FF000000"/>
        <rFont val="A"/>
        <family val="2"/>
      </rPr>
      <t xml:space="preserve">Gargouille préfabriquée en béton, couleur blanc</t>
    </r>
    <r>
      <rPr>
        <sz val="7.80"/>
        <color rgb="FF000000"/>
        <rFont val="A"/>
        <family val="2"/>
      </rPr>
      <t xml:space="preserve">, placée avec </t>
    </r>
    <r>
      <rPr>
        <b/>
        <sz val="7.80"/>
        <color rgb="FF000000"/>
        <rFont val="A"/>
        <family val="2"/>
      </rPr>
      <t xml:space="preserve">adhésif cémenteux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</si>
  <si>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</si>
  <si>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</si>
  <si>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</si>
  <si>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</si>
  <si>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</si>
  <si>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</si>
  <si>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mt20wwa040</t>
  </si>
  <si>
    <t xml:space="preserve">Adhésif cémenteux flexible et de grande adhérence.</t>
  </si>
  <si>
    <t xml:space="preserve">kg</t>
  </si>
  <si>
    <t xml:space="preserve">mt20gpa010c</t>
  </si>
  <si>
    <t xml:space="preserve">Gargouille préfabriquée en béton, couleur blanc, de 6,5x31 cm.</t>
  </si>
  <si>
    <t xml:space="preserve">U</t>
  </si>
  <si>
    <t xml:space="preserve">mt20wwa035</t>
  </si>
  <si>
    <t xml:space="preserve">Pot d'apprêt pour mastics (250 cm³).</t>
  </si>
  <si>
    <t xml:space="preserve">U</t>
  </si>
  <si>
    <t xml:space="preserve">mt20wwa030</t>
  </si>
  <si>
    <t xml:space="preserve">Pot de mastic de polyuréthane imperméable (310 cm³).</t>
  </si>
  <si>
    <t xml:space="preserve">U</t>
  </si>
  <si>
    <t xml:space="preserve">mo020</t>
  </si>
  <si>
    <t xml:space="preserve">Compagnon professionnel III/CP2 VRD espaces privés.</t>
  </si>
  <si>
    <t xml:space="preserve">h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</si>
  <si>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</si>
  <si>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</si>
  <si>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</si>
  <si>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</si>
  <si>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</si>
  <si>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</si>
  <si>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</si>
  <si>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369,73F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</si>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</sst>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39" customWidth="1"/>
    <col min="3" max="3" width="1.17" customWidth="1"/>
    <col min="4" max="4" width="56.39" customWidth="1"/>
    <col min="5" max="5" width="10.64" customWidth="1"/>
    <col min="6" max="6" width="7.87" customWidth="1"/>
    <col min="7" max="7" width="18.07" customWidth="1"/>
    <col min="8" max="8" width="11.0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0" t="s">
        <v>12</v>
      </c>
      <c r="E8" s="12">
        <v>0.300000</v>
      </c>
      <c r="F8" s="14" t="s">
        <v>13</v>
      </c>
      <c r="G8" s="16">
        <v>396.800000</v>
      </c>
      <c r="H8" s="16">
        <f ca="1">ROUND(INDIRECT(ADDRESS(ROW()+(0), COLUMN()+(-3), 1))*INDIRECT(ADDRESS(ROW()+(0), COLUMN()+(-1), 1)), 2)</f>
        <v>119.040000</v>
      </c>
    </row>
    <row r="9" spans="1:8" ht="12.00" thickBot="1" customHeight="1">
      <c r="A9" s="17" t="s">
        <v>14</v>
      </c>
      <c r="B9" s="17"/>
      <c r="C9" s="17"/>
      <c r="D9" s="17" t="s">
        <v>15</v>
      </c>
      <c r="E9" s="18">
        <v>1.000000</v>
      </c>
      <c r="F9" s="19" t="s">
        <v>16</v>
      </c>
      <c r="G9" s="20">
        <v>1983.990000</v>
      </c>
      <c r="H9" s="20">
        <f ca="1">ROUND(INDIRECT(ADDRESS(ROW()+(0), COLUMN()+(-3), 1))*INDIRECT(ADDRESS(ROW()+(0), COLUMN()+(-1), 1)), 2)</f>
        <v>1983.990000</v>
      </c>
    </row>
    <row r="10" spans="1:8" ht="12.00" thickBot="1" customHeight="1">
      <c r="A10" s="17" t="s">
        <v>17</v>
      </c>
      <c r="B10" s="17"/>
      <c r="C10" s="17"/>
      <c r="D10" s="17" t="s">
        <v>18</v>
      </c>
      <c r="E10" s="18">
        <v>0.016000</v>
      </c>
      <c r="F10" s="19" t="s">
        <v>19</v>
      </c>
      <c r="G10" s="20">
        <v>4245.740000</v>
      </c>
      <c r="H10" s="20">
        <f ca="1">ROUND(INDIRECT(ADDRESS(ROW()+(0), COLUMN()+(-3), 1))*INDIRECT(ADDRESS(ROW()+(0), COLUMN()+(-1), 1)), 2)</f>
        <v>67.930000</v>
      </c>
    </row>
    <row r="11" spans="1:8" ht="12.00" thickBot="1" customHeight="1">
      <c r="A11" s="17" t="s">
        <v>20</v>
      </c>
      <c r="B11" s="17"/>
      <c r="C11" s="17"/>
      <c r="D11" s="17" t="s">
        <v>21</v>
      </c>
      <c r="E11" s="18">
        <v>0.032000</v>
      </c>
      <c r="F11" s="19" t="s">
        <v>22</v>
      </c>
      <c r="G11" s="20">
        <v>4166.380000</v>
      </c>
      <c r="H11" s="20">
        <f ca="1">ROUND(INDIRECT(ADDRESS(ROW()+(0), COLUMN()+(-3), 1))*INDIRECT(ADDRESS(ROW()+(0), COLUMN()+(-1), 1)), 2)</f>
        <v>133.320000</v>
      </c>
    </row>
    <row r="12" spans="1:8" ht="12.00" thickBot="1" customHeight="1">
      <c r="A12" s="17" t="s">
        <v>23</v>
      </c>
      <c r="B12" s="17"/>
      <c r="C12" s="17"/>
      <c r="D12" s="17" t="s">
        <v>24</v>
      </c>
      <c r="E12" s="18">
        <v>0.131000</v>
      </c>
      <c r="F12" s="19" t="s">
        <v>25</v>
      </c>
      <c r="G12" s="20">
        <v>995.170000</v>
      </c>
      <c r="H12" s="20">
        <f ca="1">ROUND(INDIRECT(ADDRESS(ROW()+(0), COLUMN()+(-3), 1))*INDIRECT(ADDRESS(ROW()+(0), COLUMN()+(-1), 1)), 2)</f>
        <v>130.370000</v>
      </c>
    </row>
    <row r="13" spans="1:8" ht="12.00" thickBot="1" customHeight="1">
      <c r="A13" s="17" t="s">
        <v>26</v>
      </c>
      <c r="B13" s="17"/>
      <c r="C13" s="17"/>
      <c r="D13" s="21" t="s">
        <v>27</v>
      </c>
      <c r="E13" s="22">
        <v>0.131000</v>
      </c>
      <c r="F13" s="23" t="s">
        <v>28</v>
      </c>
      <c r="G13" s="24">
        <v>603.760000</v>
      </c>
      <c r="H13" s="24">
        <f ca="1">ROUND(INDIRECT(ADDRESS(ROW()+(0), COLUMN()+(-3), 1))*INDIRECT(ADDRESS(ROW()+(0), COLUMN()+(-1), 1)), 2)</f>
        <v>79.090000</v>
      </c>
    </row>
    <row r="14" spans="1:8" ht="12.00" thickBot="1" customHeight="1">
      <c r="A14" s="17"/>
      <c r="B14" s="17"/>
      <c r="C14" s="17"/>
      <c r="D14" s="10" t="s">
        <v>29</v>
      </c>
      <c r="E14" s="12">
        <v>2.000000</v>
      </c>
      <c r="F14" s="14" t="s">
        <v>30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2513.740000</v>
      </c>
      <c r="H14" s="16">
        <f ca="1">ROUND(INDIRECT(ADDRESS(ROW()+(0), COLUMN()+(-3), 1))*INDIRECT(ADDRESS(ROW()+(0), COLUMN()+(-1), 1))/100, 2)</f>
        <v>50.270000</v>
      </c>
    </row>
    <row r="15" spans="1:8" ht="12.00" thickBot="1" customHeight="1">
      <c r="A15" s="21"/>
      <c r="B15" s="21"/>
      <c r="C15" s="21"/>
      <c r="D15" s="21" t="s">
        <v>31</v>
      </c>
      <c r="E15" s="22">
        <v>3.000000</v>
      </c>
      <c r="F15" s="23" t="s">
        <v>32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2564.010000</v>
      </c>
      <c r="H15" s="24">
        <f ca="1">ROUND(INDIRECT(ADDRESS(ROW()+(0), COLUMN()+(-3), 1))*INDIRECT(ADDRESS(ROW()+(0), COLUMN()+(-1), 1))/100, 2)</f>
        <v>76.920000</v>
      </c>
    </row>
    <row r="16" spans="1:8" ht="12.00" thickBot="1" customHeight="1">
      <c r="A16" s="6" t="s">
        <v>33</v>
      </c>
      <c r="B16" s="6"/>
      <c r="C16" s="6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2640.930000</v>
      </c>
    </row>
  </sheetData>
  <mergeCells count="13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