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<sst xmlns="http://schemas.openxmlformats.org/spreadsheetml/2006/main" count="27" uniqueCount="27">
  <si>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</si>
  <si>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EFS030</t>
  </si>
  <si>
    <t xml:space="preserve">U</t>
  </si>
  <si>
    <t xml:space="preserve">Store enrouleur extérieur à lattes.</t>
  </si>
  <si>
    <r>
      <rPr>
        <sz val="8.25"/>
        <color rgb="FF000000"/>
        <rFont val="Arial"/>
        <family val="2"/>
      </rPr>
      <t xml:space="preserve">Store enrouleur extérieur de 1000x1200 mm, constitué de lattes en bois de pin, finition naturelle, assemblées avec des crochets de fil de fer d'acier galvanisé et profilé supérieur en bois de pin, finition naturelle. Comprend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</si>
  <si>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</si>
  <si>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</si>
  <si>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</si>
  <si>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</si>
  <si>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</si>
  <si>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</si>
  <si>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mt22cer010a</t>
  </si>
  <si>
    <t xml:space="preserve">Store enrouleur extérieur constitué de lattes en bois de pin, finition naturelle, assemblées avec des crochets de fil de fer d'acier galvanisé, avec cordon en nylon et poignée.</t>
  </si>
  <si>
    <t xml:space="preserve">m²</t>
  </si>
  <si>
    <t xml:space="preserve">mt22cer110a</t>
  </si>
  <si>
    <t xml:space="preserve">Profilé supérieur en bois de pin pour store enrouleur extérieur à lattes, finition naturelle, avec les accessoires et les éléments de fixation.</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</si>
  <si>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</si>
  <si>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</si>
  <si>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</si>
  <si>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</si>
  <si>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</si>
  <si>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</si>
  <si>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</si>
  <si>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</si>
  <si>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</si>
  <si>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12.456,36F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</si>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</sst>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7.8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1.2</v>
      </c>
      <c r="E9" s="11" t="s">
        <v>13</v>
      </c>
      <c r="F9" s="13">
        <v>15644.1</v>
      </c>
      <c r="G9" s="13">
        <f ca="1">ROUND(INDIRECT(ADDRESS(ROW()+(0), COLUMN()+(-3), 1))*INDIRECT(ADDRESS(ROW()+(0), COLUMN()+(-1), 1)), 2)</f>
        <v>18772.9</v>
      </c>
    </row>
    <row r="10" spans="1:7" ht="24.00" thickBot="1" customHeight="1">
      <c r="A10" s="14" t="s">
        <v>14</v>
      </c>
      <c r="B10" s="14"/>
      <c r="C10" s="14" t="s">
        <v>15</v>
      </c>
      <c r="D10" s="15">
        <v>10</v>
      </c>
      <c r="E10" s="16" t="s">
        <v>16</v>
      </c>
      <c r="F10" s="17">
        <v>2959.69</v>
      </c>
      <c r="G10" s="17">
        <f ca="1">ROUND(INDIRECT(ADDRESS(ROW()+(0), COLUMN()+(-3), 1))*INDIRECT(ADDRESS(ROW()+(0), COLUMN()+(-1), 1)), 2)</f>
        <v>29596.9</v>
      </c>
    </row>
    <row r="11" spans="1:7" ht="13.50" thickBot="1" customHeight="1">
      <c r="A11" s="14" t="s">
        <v>17</v>
      </c>
      <c r="B11" s="14"/>
      <c r="C11" s="14" t="s">
        <v>18</v>
      </c>
      <c r="D11" s="15">
        <v>0.152</v>
      </c>
      <c r="E11" s="16" t="s">
        <v>19</v>
      </c>
      <c r="F11" s="17">
        <v>1939.14</v>
      </c>
      <c r="G11" s="17">
        <f ca="1">ROUND(INDIRECT(ADDRESS(ROW()+(0), COLUMN()+(-3), 1))*INDIRECT(ADDRESS(ROW()+(0), COLUMN()+(-1), 1)), 2)</f>
        <v>294.75</v>
      </c>
    </row>
    <row r="12" spans="1:7" ht="13.50" thickBot="1" customHeight="1">
      <c r="A12" s="14" t="s">
        <v>20</v>
      </c>
      <c r="B12" s="14"/>
      <c r="C12" s="18" t="s">
        <v>21</v>
      </c>
      <c r="D12" s="19">
        <v>0.152</v>
      </c>
      <c r="E12" s="20" t="s">
        <v>22</v>
      </c>
      <c r="F12" s="21">
        <v>1209.92</v>
      </c>
      <c r="G12" s="21">
        <f ca="1">ROUND(INDIRECT(ADDRESS(ROW()+(0), COLUMN()+(-3), 1))*INDIRECT(ADDRESS(ROW()+(0), COLUMN()+(-1), 1)), 2)</f>
        <v>183.91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48848.5</v>
      </c>
      <c r="G13" s="24">
        <f ca="1">ROUND(INDIRECT(ADDRESS(ROW()+(0), COLUMN()+(-3), 1))*INDIRECT(ADDRESS(ROW()+(0), COLUMN()+(-1), 1))/100, 2)</f>
        <v>976.97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49825.4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