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<sst xmlns="http://schemas.openxmlformats.org/spreadsheetml/2006/main" count="33" uniqueCount="33">
  <si>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</si>
  <si>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ELB050</t>
  </si>
  <si>
    <t xml:space="preserve">m</t>
  </si>
  <si>
    <t xml:space="preserve">Couronnement de façade légère.</t>
  </si>
  <si>
    <r>
      <rPr>
        <sz val="8.25"/>
        <color rgb="FF000000"/>
        <rFont val="Arial"/>
        <family val="2"/>
      </rPr>
      <t xml:space="preserve">Couronnement de façade légère, de </t>
    </r>
    <r>
      <rPr>
        <b/>
        <sz val="8.25"/>
        <color rgb="FF000000"/>
        <rFont val="Arial"/>
        <family val="2"/>
      </rPr>
      <t xml:space="preserve">tôle ondulée en acier inoxydable AISI 304, de 1,5 mm d'épaisseur et 500 mm de développement, finition mat</t>
    </r>
    <r>
      <rPr>
        <sz val="8.25"/>
        <color rgb="FF000000"/>
        <rFont val="Arial"/>
        <family val="2"/>
      </rPr>
      <t xml:space="preserve">, fixé avec des vis cachées.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</si>
  <si>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</si>
  <si>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</si>
  <si>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</si>
  <si>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</si>
  <si>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</si>
  <si>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</si>
  <si>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mt07ala210b</t>
  </si>
  <si>
    <t xml:space="preserve">Pièce en acier NF EN 10025 S275JO, composée de profilés laminés à chaud des séries L, LD, T, rond, carré, rectangulaire et fer plat, travaillé en atelier, finition galvanisé à chaud.</t>
  </si>
  <si>
    <t xml:space="preserve">kg</t>
  </si>
  <si>
    <t xml:space="preserve">mt12www010d</t>
  </si>
  <si>
    <t xml:space="preserve">Tôle ondulée en acier inoxydable AISI 304, de 1,5 mm d'épaisseur et 500 mm de développement, finition mat.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</si>
  <si>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</si>
  <si>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</si>
  <si>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</si>
  <si>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</si>
  <si>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</si>
  <si>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</si>
  <si>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</si>
  <si>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</si>
  <si>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</si>
  <si>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</si>
  <si>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</si>
  <si>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</si>
  <si>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</si>
  <si>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Coûts directs complémentaires</t>
  </si>
  <si>
    <t xml:space="preserve">%</t>
  </si>
  <si>
    <t xml:space="preserve">Coût d'entretien décennal: 1.791,44F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</si>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</sst>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2.844000</v>
      </c>
      <c r="F9" s="10" t="s">
        <v>13</v>
      </c>
      <c r="G9" s="12">
        <v>1681.650000</v>
      </c>
      <c r="H9" s="12">
        <f ca="1">ROUND(INDIRECT(ADDRESS(ROW()+(0), COLUMN()+(-3), 1))*INDIRECT(ADDRESS(ROW()+(0), COLUMN()+(-1), 1)), 2)</f>
        <v>4782.610000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13093.450000</v>
      </c>
      <c r="H10" s="16">
        <f ca="1">ROUND(INDIRECT(ADDRESS(ROW()+(0), COLUMN()+(-3), 1))*INDIRECT(ADDRESS(ROW()+(0), COLUMN()+(-1), 1)), 2)</f>
        <v>13093.450000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4.000000</v>
      </c>
      <c r="F11" s="15" t="s">
        <v>19</v>
      </c>
      <c r="G11" s="16">
        <v>32.450000</v>
      </c>
      <c r="H11" s="16">
        <f ca="1">ROUND(INDIRECT(ADDRESS(ROW()+(0), COLUMN()+(-3), 1))*INDIRECT(ADDRESS(ROW()+(0), COLUMN()+(-1), 1)), 2)</f>
        <v>129.800000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0.150000</v>
      </c>
      <c r="F12" s="15" t="s">
        <v>22</v>
      </c>
      <c r="G12" s="16">
        <v>2447.640000</v>
      </c>
      <c r="H12" s="16">
        <f ca="1">ROUND(INDIRECT(ADDRESS(ROW()+(0), COLUMN()+(-3), 1))*INDIRECT(ADDRESS(ROW()+(0), COLUMN()+(-1), 1)), 2)</f>
        <v>367.150000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0.614000</v>
      </c>
      <c r="F13" s="15" t="s">
        <v>25</v>
      </c>
      <c r="G13" s="16">
        <v>1153.570000</v>
      </c>
      <c r="H13" s="16">
        <f ca="1">ROUND(INDIRECT(ADDRESS(ROW()+(0), COLUMN()+(-3), 1))*INDIRECT(ADDRESS(ROW()+(0), COLUMN()+(-1), 1)), 2)</f>
        <v>708.290000</v>
      </c>
    </row>
    <row r="14" spans="1:8" ht="24.00" thickBot="1" customHeight="1">
      <c r="A14" s="13" t="s">
        <v>26</v>
      </c>
      <c r="B14" s="13"/>
      <c r="C14" s="13"/>
      <c r="D14" s="17" t="s">
        <v>27</v>
      </c>
      <c r="E14" s="18">
        <v>0.614000</v>
      </c>
      <c r="F14" s="19" t="s">
        <v>28</v>
      </c>
      <c r="G14" s="20">
        <v>705.650000</v>
      </c>
      <c r="H14" s="20">
        <f ca="1">ROUND(INDIRECT(ADDRESS(ROW()+(0), COLUMN()+(-3), 1))*INDIRECT(ADDRESS(ROW()+(0), COLUMN()+(-1), 1)), 2)</f>
        <v>433.270000</v>
      </c>
    </row>
    <row r="15" spans="1:8" ht="13.50" thickBot="1" customHeight="1">
      <c r="A15" s="17"/>
      <c r="B15" s="17"/>
      <c r="C15" s="17"/>
      <c r="D15" s="4" t="s">
        <v>29</v>
      </c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19514.570000</v>
      </c>
      <c r="H15" s="23">
        <f ca="1">ROUND(INDIRECT(ADDRESS(ROW()+(0), COLUMN()+(-3), 1))*INDIRECT(ADDRESS(ROW()+(0), COLUMN()+(-1), 1))/100, 2)</f>
        <v>390.290000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19904.860000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