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<sst xmlns="http://schemas.openxmlformats.org/spreadsheetml/2006/main" count="29" uniqueCount="29">
  <si>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</si>
  <si>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EMA030</t>
  </si>
  <si>
    <t xml:space="preserve">m²</t>
  </si>
  <si>
    <t xml:space="preserve">Grille de ventilation à lames fixes.</t>
  </si>
  <si>
    <r>
      <rPr>
        <sz val="7.80"/>
        <color rgb="FF000000"/>
        <rFont val="Arial"/>
        <family val="2"/>
      </rPr>
      <t xml:space="preserve">Grille de ventilation à lames fixes en acier </t>
    </r>
    <r>
      <rPr>
        <b/>
        <sz val="7.80"/>
        <color rgb="FF000000"/>
        <rFont val="Arial"/>
        <family val="2"/>
      </rPr>
      <t xml:space="preserve">galvanisé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</si>
  <si>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</si>
  <si>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</si>
  <si>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</si>
  <si>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</si>
  <si>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</si>
  <si>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</si>
  <si>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mt26btr030a</t>
  </si>
  <si>
    <t xml:space="preserve">Jalousie à lames fixes en acier galvanisé, avec pliure simple aux bords, y compris les support du même matériau et les pattes pour ancrage aux parements.</t>
  </si>
  <si>
    <t xml:space="preserve">m²</t>
  </si>
  <si>
    <t xml:space="preserve">mt15sja100</t>
  </si>
  <si>
    <t xml:space="preserve">Cartouche de mastic de silicone neutre.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</si>
  <si>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</si>
  <si>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</si>
  <si>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</si>
  <si>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</si>
  <si>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</si>
  <si>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</si>
  <si>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</si>
  <si>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</si>
  <si>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</si>
  <si>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</si>
  <si>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</si>
  <si>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26.198,71F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</si>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</sst>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50" customWidth="1"/>
    <col min="3" max="3" width="2.91" customWidth="1"/>
    <col min="4" max="4" width="62.80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1.020000</v>
      </c>
      <c r="F8" s="14" t="s">
        <v>13</v>
      </c>
      <c r="G8" s="16">
        <v>97390.460000</v>
      </c>
      <c r="H8" s="16">
        <f ca="1">ROUND(INDIRECT(ADDRESS(ROW()+(0), COLUMN()+(-3), 1))*INDIRECT(ADDRESS(ROW()+(0), COLUMN()+(-1), 1)), 2)</f>
        <v>99338.270000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0.035000</v>
      </c>
      <c r="F9" s="19" t="s">
        <v>16</v>
      </c>
      <c r="G9" s="20">
        <v>3130.340000</v>
      </c>
      <c r="H9" s="20">
        <f ca="1">ROUND(INDIRECT(ADDRESS(ROW()+(0), COLUMN()+(-3), 1))*INDIRECT(ADDRESS(ROW()+(0), COLUMN()+(-1), 1)), 2)</f>
        <v>109.560000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0.149000</v>
      </c>
      <c r="F10" s="19" t="s">
        <v>19</v>
      </c>
      <c r="G10" s="20">
        <v>919.390000</v>
      </c>
      <c r="H10" s="20">
        <f ca="1">ROUND(INDIRECT(ADDRESS(ROW()+(0), COLUMN()+(-3), 1))*INDIRECT(ADDRESS(ROW()+(0), COLUMN()+(-1), 1)), 2)</f>
        <v>136.990000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0.298000</v>
      </c>
      <c r="F11" s="23" t="s">
        <v>22</v>
      </c>
      <c r="G11" s="24">
        <v>546.290000</v>
      </c>
      <c r="H11" s="24">
        <f ca="1">ROUND(INDIRECT(ADDRESS(ROW()+(0), COLUMN()+(-3), 1))*INDIRECT(ADDRESS(ROW()+(0), COLUMN()+(-1), 1)), 2)</f>
        <v>162.790000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99747.610000</v>
      </c>
      <c r="H12" s="16">
        <f ca="1">ROUND(INDIRECT(ADDRESS(ROW()+(0), COLUMN()+(-3), 1))*INDIRECT(ADDRESS(ROW()+(0), COLUMN()+(-1), 1))/100, 2)</f>
        <v>1994.950000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101742.560000</v>
      </c>
      <c r="H13" s="24">
        <f ca="1">ROUND(INDIRECT(ADDRESS(ROW()+(0), COLUMN()+(-3), 1))*INDIRECT(ADDRESS(ROW()+(0), COLUMN()+(-1), 1))/100, 2)</f>
        <v>3052.280000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104794.840000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