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<sst xmlns="http://schemas.openxmlformats.org/spreadsheetml/2006/main" count="29" uniqueCount="29">
  <si>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</si>
  <si>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</si>
  <si>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m²</t>
  </si>
  <si>
    <t xml:space="preserve">Treillis à lames.</t>
  </si>
  <si>
    <r>
      <rPr>
        <b/>
        <sz val="7.80"/>
        <color rgb="FF000000"/>
        <rFont val="Arial"/>
        <family val="2"/>
      </rPr>
      <t xml:space="preserve">Treillis fixe avec fixations d'aluminium et lames orientables en aluminium, de 120 mm de largeur, finition laqué "CORTIZO", montée par vissage dans ouvrage en maçonnerie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</si>
  <si>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</si>
  <si>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</si>
  <si>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</si>
  <si>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</si>
  <si>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</si>
  <si>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</si>
  <si>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mt26aaa030</t>
  </si>
  <si>
    <t xml:space="preserve">Répercussion, par m² de grille, d'éléments de fixation sur un ouvrage en maçonnerie: chevilles et vis en acier.</t>
  </si>
  <si>
    <t xml:space="preserve">U</t>
  </si>
  <si>
    <t xml:space="preserve">mt25dcl010Qa</t>
  </si>
  <si>
    <t xml:space="preserve">Jalousie fixe, "CORTIZO", constitué d'une structure portante de montants en aluminium sur laquelle sont fixés, à l'aide d'ancrage spéciaux, lames orientables en aluminium, de 120 mm de largeur, finition laqué.</t>
  </si>
  <si>
    <t xml:space="preserve">m²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</si>
  <si>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</si>
  <si>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</si>
  <si>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</si>
  <si>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</si>
  <si>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</si>
  <si>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</si>
  <si>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</si>
  <si>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</si>
  <si>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</si>
  <si>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</si>
  <si>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73.162,25F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</si>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</sst>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1.37" customWidth="1"/>
    <col min="3" max="3" width="52.75" customWidth="1"/>
    <col min="4" max="4" width="8.60" customWidth="1"/>
    <col min="5" max="5" width="5.83" customWidth="1"/>
    <col min="6" max="6" width="12.24" customWidth="1"/>
    <col min="7" max="7" width="3.79" customWidth="1"/>
    <col min="8" max="8" width="1.17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2045.020000</v>
      </c>
      <c r="G8" s="16"/>
      <c r="H8" s="16">
        <f ca="1">ROUND(INDIRECT(ADDRESS(ROW()+(0), COLUMN()+(-4), 1))*INDIRECT(ADDRESS(ROW()+(0), COLUMN()+(-2), 1)), 2)</f>
        <v>2045.020000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274804.530000</v>
      </c>
      <c r="G9" s="20"/>
      <c r="H9" s="20">
        <f ca="1">ROUND(INDIRECT(ADDRESS(ROW()+(0), COLUMN()+(-4), 1))*INDIRECT(ADDRESS(ROW()+(0), COLUMN()+(-2), 1)), 2)</f>
        <v>274804.530000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1.163000</v>
      </c>
      <c r="E10" s="19" t="s">
        <v>19</v>
      </c>
      <c r="F10" s="20">
        <v>919.390000</v>
      </c>
      <c r="G10" s="20"/>
      <c r="H10" s="20">
        <f ca="1">ROUND(INDIRECT(ADDRESS(ROW()+(0), COLUMN()+(-4), 1))*INDIRECT(ADDRESS(ROW()+(0), COLUMN()+(-2), 1)), 2)</f>
        <v>1069.250000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1.163000</v>
      </c>
      <c r="E11" s="23" t="s">
        <v>22</v>
      </c>
      <c r="F11" s="24">
        <v>546.290000</v>
      </c>
      <c r="G11" s="24"/>
      <c r="H11" s="24">
        <f ca="1">ROUND(INDIRECT(ADDRESS(ROW()+(0), COLUMN()+(-4), 1))*INDIRECT(ADDRESS(ROW()+(0), COLUMN()+(-2), 1)), 2)</f>
        <v>635.340000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278554.140000</v>
      </c>
      <c r="G12" s="16"/>
      <c r="H12" s="16">
        <f ca="1">ROUND(INDIRECT(ADDRESS(ROW()+(0), COLUMN()+(-4), 1))*INDIRECT(ADDRESS(ROW()+(0), COLUMN()+(-2), 1))/100, 2)</f>
        <v>5571.080000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284125.220000</v>
      </c>
      <c r="G13" s="24"/>
      <c r="H13" s="24">
        <f ca="1">ROUND(INDIRECT(ADDRESS(ROW()+(0), COLUMN()+(-4), 1))*INDIRECT(ADDRESS(ROW()+(0), COLUMN()+(-2), 1))/100, 2)</f>
        <v>8523.760000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292648.980000</v>
      </c>
      <c r="I14" s="26"/>
      <c r="J14" s="26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