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<sst xmlns="http://schemas.openxmlformats.org/spreadsheetml/2006/main" count="35" uniqueCount="35">
  <si>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</si>
  <si>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EUU010</t>
  </si>
  <si>
    <t xml:space="preserve">m</t>
  </si>
  <si>
    <t xml:space="preserve">Noue métallique.</t>
  </si>
  <si>
    <r>
      <rPr>
        <sz val="7.80"/>
        <color rgb="FF000000"/>
        <rFont val="Arial"/>
        <family val="2"/>
      </rPr>
      <t xml:space="preserve">Noue réalisée avec une double paroi allégée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d'épaisseur chacune, rendue massive avec du mortier de ciment M-5 et </t>
    </r>
    <r>
      <rPr>
        <b/>
        <sz val="7.80"/>
        <color rgb="FF000000"/>
        <rFont val="Arial"/>
        <family val="2"/>
      </rPr>
      <t xml:space="preserve">lame en aluminium de 600 mm de développement avec des fentes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</si>
  <si>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</si>
  <si>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</si>
  <si>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</si>
  <si>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</si>
  <si>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</si>
  <si>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</si>
  <si>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mt13tle050</t>
  </si>
  <si>
    <t xml:space="preserve">Lame en aluminium de 600 mm de développement avec des fentes, pour renfort des noues.</t>
  </si>
  <si>
    <t xml:space="preserve">U</t>
  </si>
  <si>
    <t xml:space="preserve">mt04lcc010c</t>
  </si>
  <si>
    <t xml:space="preserve">Brique creuse en terre cuite (tochana), à revêtir, 29x14x9 cm, selon NF EN 771-1.</t>
  </si>
  <si>
    <t xml:space="preserve">U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</si>
  <si>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</si>
  <si>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</si>
  <si>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</si>
  <si>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mo019</t>
  </si>
  <si>
    <t xml:space="preserve">Compagnon professionnel III/CP2 VRD espaces privés.</t>
  </si>
  <si>
    <t xml:space="preserve">h</t>
  </si>
  <si>
    <t xml:space="preserve">mo075</t>
  </si>
  <si>
    <t xml:space="preserve">Ouvrier professionnel II/OP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</si>
  <si>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</si>
  <si>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</si>
  <si>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</si>
  <si>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</si>
  <si>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</si>
  <si>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</si>
  <si>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</si>
  <si>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</si>
  <si>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4.576,43F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</si>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</sst>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.46" customWidth="1"/>
    <col min="3" max="3" width="11.95" customWidth="1"/>
    <col min="4" max="4" width="52.46" customWidth="1"/>
    <col min="5" max="5" width="8.60" customWidth="1"/>
    <col min="6" max="6" width="5.83" customWidth="1"/>
    <col min="7" max="7" width="8.01" customWidth="1"/>
    <col min="8" max="8" width="6.12" customWidth="1"/>
    <col min="9" max="9" width="1.89" customWidth="1"/>
    <col min="10" max="10" width="3.93" customWidth="1"/>
    <col min="11" max="11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0.400000</v>
      </c>
      <c r="F8" s="14" t="s">
        <v>13</v>
      </c>
      <c r="G8" s="16">
        <v>13174.020000</v>
      </c>
      <c r="H8" s="16"/>
      <c r="I8" s="16"/>
      <c r="J8" s="16">
        <f ca="1">ROUND(INDIRECT(ADDRESS(ROW()+(0), COLUMN()+(-5), 1))*INDIRECT(ADDRESS(ROW()+(0), COLUMN()+(-3), 1)), 2)</f>
        <v>5269.610000</v>
      </c>
      <c r="K8" s="16"/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20.000000</v>
      </c>
      <c r="F9" s="19" t="s">
        <v>16</v>
      </c>
      <c r="G9" s="20">
        <v>127.570000</v>
      </c>
      <c r="H9" s="20"/>
      <c r="I9" s="20"/>
      <c r="J9" s="20">
        <f ca="1">ROUND(INDIRECT(ADDRESS(ROW()+(0), COLUMN()+(-5), 1))*INDIRECT(ADDRESS(ROW()+(0), COLUMN()+(-3), 1)), 2)</f>
        <v>2551.400000</v>
      </c>
      <c r="K9" s="20"/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0.027000</v>
      </c>
      <c r="F10" s="19" t="s">
        <v>19</v>
      </c>
      <c r="G10" s="20">
        <v>75631.840000</v>
      </c>
      <c r="H10" s="20"/>
      <c r="I10" s="20"/>
      <c r="J10" s="20">
        <f ca="1">ROUND(INDIRECT(ADDRESS(ROW()+(0), COLUMN()+(-5), 1))*INDIRECT(ADDRESS(ROW()+(0), COLUMN()+(-3), 1)), 2)</f>
        <v>2042.060000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1.312000</v>
      </c>
      <c r="F11" s="19" t="s">
        <v>22</v>
      </c>
      <c r="G11" s="20">
        <v>904.700000</v>
      </c>
      <c r="H11" s="20"/>
      <c r="I11" s="20"/>
      <c r="J11" s="20">
        <f ca="1">ROUND(INDIRECT(ADDRESS(ROW()+(0), COLUMN()+(-5), 1))*INDIRECT(ADDRESS(ROW()+(0), COLUMN()+(-3), 1)), 2)</f>
        <v>1186.970000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0.698000</v>
      </c>
      <c r="F12" s="19" t="s">
        <v>25</v>
      </c>
      <c r="G12" s="20">
        <v>544.270000</v>
      </c>
      <c r="H12" s="20"/>
      <c r="I12" s="20"/>
      <c r="J12" s="20">
        <f ca="1">ROUND(INDIRECT(ADDRESS(ROW()+(0), COLUMN()+(-5), 1))*INDIRECT(ADDRESS(ROW()+(0), COLUMN()+(-3), 1)), 2)</f>
        <v>379.900000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1"/>
      <c r="E13" s="22">
        <v>0.656000</v>
      </c>
      <c r="F13" s="23" t="s">
        <v>28</v>
      </c>
      <c r="G13" s="24">
        <v>522.980000</v>
      </c>
      <c r="H13" s="24"/>
      <c r="I13" s="24"/>
      <c r="J13" s="24">
        <f ca="1">ROUND(INDIRECT(ADDRESS(ROW()+(0), COLUMN()+(-5), 1))*INDIRECT(ADDRESS(ROW()+(0), COLUMN()+(-3), 1)), 2)</f>
        <v>343.070000</v>
      </c>
      <c r="K13" s="24"/>
    </row>
    <row r="14" spans="1:11" ht="12.00" thickBot="1" customHeight="1">
      <c r="A14" s="17"/>
      <c r="B14" s="10" t="s">
        <v>29</v>
      </c>
      <c r="C14" s="10"/>
      <c r="D14" s="10"/>
      <c r="E14" s="12">
        <v>2.000000</v>
      </c>
      <c r="F14" s="14" t="s">
        <v>30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11773.010000</v>
      </c>
      <c r="H14" s="16"/>
      <c r="I14" s="16"/>
      <c r="J14" s="16">
        <f ca="1">ROUND(INDIRECT(ADDRESS(ROW()+(0), COLUMN()+(-5), 1))*INDIRECT(ADDRESS(ROW()+(0), COLUMN()+(-3), 1))/100, 2)</f>
        <v>235.460000</v>
      </c>
      <c r="K14" s="16"/>
    </row>
    <row r="15" spans="1:11" ht="12.00" thickBot="1" customHeight="1">
      <c r="A15" s="21"/>
      <c r="B15" s="21" t="s">
        <v>31</v>
      </c>
      <c r="C15" s="21"/>
      <c r="D15" s="21"/>
      <c r="E15" s="22">
        <v>3.000000</v>
      </c>
      <c r="F15" s="23" t="s">
        <v>32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12008.470000</v>
      </c>
      <c r="H15" s="24"/>
      <c r="I15" s="24"/>
      <c r="J15" s="24">
        <f ca="1">ROUND(INDIRECT(ADDRESS(ROW()+(0), COLUMN()+(-5), 1))*INDIRECT(ADDRESS(ROW()+(0), COLUMN()+(-3), 1))/100, 2)</f>
        <v>360.250000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12368.720000</v>
      </c>
      <c r="K16" s="26"/>
    </row>
  </sheetData>
  <mergeCells count="35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A16:E16"/>
    <mergeCell ref="G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