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<sst xmlns="http://schemas.openxmlformats.org/spreadsheetml/2006/main" count="36" uniqueCount="36">
  <si>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</si>
  <si>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FCM020</t>
  </si>
  <si>
    <t xml:space="preserve">m²</t>
  </si>
  <si>
    <t xml:space="preserve">Paroi intérieure, en maçonnerie de blocs de béton apparents.</t>
  </si>
  <si>
    <r>
      <rPr>
        <sz val="8.25"/>
        <color rgb="FF000000"/>
        <rFont val="Arial"/>
        <family val="2"/>
      </rPr>
      <t xml:space="preserve">Paroi intérieure, de 10 cm d'épaisseur, en maçonnerie de bloc apparent en béton, lisse hydrofuge, couleur grise, 40x20x10 cm, résistance normalisée R10 (10 N/mm²), avec joints horizontaux et verticaux de 10 mm d'épaisseur, joint creux, pose avec du mortier de ciment confectionné sur chantier, avec 250 kg/m³ de ciment, couleur grise, dosage 1:6, fourni en sacs.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</si>
  <si>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</si>
  <si>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</si>
  <si>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</si>
  <si>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</si>
  <si>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</si>
  <si>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</si>
  <si>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mt03bhe010aae</t>
  </si>
  <si>
    <t xml:space="preserve">Bloc apparent en béton, lisse hydrofuge, couleur grise, 40x20x10 cm, catégorie II, résistance normalisée R10 (10 N/mm²), densité 1200 kg/m³;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</si>
  <si>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</si>
  <si>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</si>
  <si>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</si>
  <si>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</si>
  <si>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</si>
  <si>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</si>
  <si>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</si>
  <si>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</si>
  <si>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</si>
  <si>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</si>
  <si>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</si>
  <si>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</si>
  <si>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</si>
  <si>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</si>
  <si>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</si>
  <si>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</si>
  <si>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</si>
  <si>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</si>
  <si>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</si>
  <si>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</si>
  <si>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</si>
  <si>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388,47F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</si>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</sst>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6.6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13</v>
      </c>
      <c r="E9" s="11" t="s">
        <v>13</v>
      </c>
      <c r="F9" s="13">
        <v>435.67</v>
      </c>
      <c r="G9" s="13">
        <f ca="1">ROUND(INDIRECT(ADDRESS(ROW()+(0), COLUMN()+(-3), 1))*INDIRECT(ADDRESS(ROW()+(0), COLUMN()+(-1), 1)), 2)</f>
        <v>5663.71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0.004</v>
      </c>
      <c r="E10" s="16" t="s">
        <v>16</v>
      </c>
      <c r="F10" s="17">
        <v>1054.78</v>
      </c>
      <c r="G10" s="17">
        <f ca="1">ROUND(INDIRECT(ADDRESS(ROW()+(0), COLUMN()+(-3), 1))*INDIRECT(ADDRESS(ROW()+(0), COLUMN()+(-1), 1)), 2)</f>
        <v>4.22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0.011</v>
      </c>
      <c r="E11" s="16" t="s">
        <v>19</v>
      </c>
      <c r="F11" s="17">
        <v>11441.2</v>
      </c>
      <c r="G11" s="17">
        <f ca="1">ROUND(INDIRECT(ADDRESS(ROW()+(0), COLUMN()+(-3), 1))*INDIRECT(ADDRESS(ROW()+(0), COLUMN()+(-1), 1)), 2)</f>
        <v>125.85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1.764</v>
      </c>
      <c r="E12" s="16" t="s">
        <v>22</v>
      </c>
      <c r="F12" s="17">
        <v>76.65</v>
      </c>
      <c r="G12" s="17">
        <f ca="1">ROUND(INDIRECT(ADDRESS(ROW()+(0), COLUMN()+(-3), 1))*INDIRECT(ADDRESS(ROW()+(0), COLUMN()+(-1), 1)), 2)</f>
        <v>135.21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1618.08</v>
      </c>
      <c r="G13" s="17">
        <f ca="1">ROUND(INDIRECT(ADDRESS(ROW()+(0), COLUMN()+(-3), 1))*INDIRECT(ADDRESS(ROW()+(0), COLUMN()+(-1), 1)), 2)</f>
        <v>9.71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0.642</v>
      </c>
      <c r="E14" s="16" t="s">
        <v>28</v>
      </c>
      <c r="F14" s="17">
        <v>1887.12</v>
      </c>
      <c r="G14" s="17">
        <f ca="1">ROUND(INDIRECT(ADDRESS(ROW()+(0), COLUMN()+(-3), 1))*INDIRECT(ADDRESS(ROW()+(0), COLUMN()+(-1), 1)), 2)</f>
        <v>1211.53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0.401</v>
      </c>
      <c r="E15" s="20" t="s">
        <v>31</v>
      </c>
      <c r="F15" s="21">
        <v>1164.21</v>
      </c>
      <c r="G15" s="21">
        <f ca="1">ROUND(INDIRECT(ADDRESS(ROW()+(0), COLUMN()+(-3), 1))*INDIRECT(ADDRESS(ROW()+(0), COLUMN()+(-1), 1)), 2)</f>
        <v>466.85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7617.08</v>
      </c>
      <c r="G16" s="24">
        <f ca="1">ROUND(INDIRECT(ADDRESS(ROW()+(0), COLUMN()+(-3), 1))*INDIRECT(ADDRESS(ROW()+(0), COLUMN()+(-1), 1))/100, 2)</f>
        <v>152.34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7769.42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