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<sst xmlns="http://schemas.openxmlformats.org/spreadsheetml/2006/main" count="27" uniqueCount="27">
  <si>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</si>
  <si>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FIU120</t>
  </si>
  <si>
    <t xml:space="preserve">m²</t>
  </si>
  <si>
    <t xml:space="preserve">Isolation thermique par habillage avec des plaques fixées avec de la colle.</t>
  </si>
  <si>
    <r>
      <rPr>
        <sz val="8.25"/>
        <color rgb="FF000000"/>
        <rFont val="Arial"/>
        <family val="2"/>
      </rPr>
      <t xml:space="preserve">Isolation thermique en habillage avec des plaques fixées avec de la colle sur sa surface, constituée de panneau rigide en polystyrène extrudé, selon NF EN 13164, à surface lisse et système latéral à rainure et languette, de 40 mm d'épaisseur, résistance à la compression &gt;= 300 kPa, résistance thermique 1,2 m²K/W, conductivité thermique 0,034 W/(mK), placé bord à bord et fixé mécaniquement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</si>
  <si>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</si>
  <si>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</si>
  <si>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</si>
  <si>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</si>
  <si>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</si>
  <si>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</si>
  <si>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mt16pxc010ebc</t>
  </si>
  <si>
    <t xml:space="preserve">Panneau rigide en polystyrène extrudé, selon NF EN 13164, à surface lisse et système latéral à rainure et languette, de 40 mm d'épaisseur, résistance à la compression &gt;= 300 kPa, résistance thermique 1,2 m²K/W, conductivité thermique 0,034 W/(mK), Euroclasse E de réaction au feu selon NF EN 13501-1, avec code de désignation XPS-EN 13164-T1-CS(10/Y)300-DLT(2)5-DS(TH)-WL(T)0,7.</t>
  </si>
  <si>
    <t xml:space="preserve">m²</t>
  </si>
  <si>
    <t xml:space="preserve">mt16aaa020ia</t>
  </si>
  <si>
    <t xml:space="preserve">Fixation mécanique pour panneaux isolants de polystyrène extrudé,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</si>
  <si>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</si>
  <si>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</si>
  <si>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</si>
  <si>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</si>
  <si>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</si>
  <si>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</si>
  <si>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</si>
  <si>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</si>
  <si>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</si>
  <si>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107,87F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</si>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</sst>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5741.81</v>
      </c>
      <c r="H9" s="13">
        <f ca="1">ROUND(INDIRECT(ADDRESS(ROW()+(0), COLUMN()+(-3), 1))*INDIRECT(ADDRESS(ROW()+(0), COLUMN()+(-1), 1)), 2)</f>
        <v>6028.9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6</v>
      </c>
      <c r="F10" s="16" t="s">
        <v>16</v>
      </c>
      <c r="G10" s="17">
        <v>109.93</v>
      </c>
      <c r="H10" s="17">
        <f ca="1">ROUND(INDIRECT(ADDRESS(ROW()+(0), COLUMN()+(-3), 1))*INDIRECT(ADDRESS(ROW()+(0), COLUMN()+(-1), 1)), 2)</f>
        <v>659.58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0.115</v>
      </c>
      <c r="F11" s="16" t="s">
        <v>19</v>
      </c>
      <c r="G11" s="17">
        <v>1939.14</v>
      </c>
      <c r="H11" s="17">
        <f ca="1">ROUND(INDIRECT(ADDRESS(ROW()+(0), COLUMN()+(-3), 1))*INDIRECT(ADDRESS(ROW()+(0), COLUMN()+(-1), 1)), 2)</f>
        <v>223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0.115</v>
      </c>
      <c r="F12" s="20" t="s">
        <v>22</v>
      </c>
      <c r="G12" s="21">
        <v>1209.92</v>
      </c>
      <c r="H12" s="21">
        <f ca="1">ROUND(INDIRECT(ADDRESS(ROW()+(0), COLUMN()+(-3), 1))*INDIRECT(ADDRESS(ROW()+(0), COLUMN()+(-1), 1)), 2)</f>
        <v>139.14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7050.62</v>
      </c>
      <c r="H13" s="24">
        <f ca="1">ROUND(INDIRECT(ADDRESS(ROW()+(0), COLUMN()+(-3), 1))*INDIRECT(ADDRESS(ROW()+(0), COLUMN()+(-1), 1))/100, 2)</f>
        <v>141.01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7191.63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