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<sst xmlns="http://schemas.openxmlformats.org/spreadsheetml/2006/main" count="41" uniqueCount="41">
  <si>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</si>
  <si>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FLE150</t>
  </si>
  <si>
    <t xml:space="preserve">m²</t>
  </si>
  <si>
    <t xml:space="preserve">Faux plafond démontable à lames de PVC.</t>
  </si>
  <si>
    <r>
      <rPr>
        <sz val="7.80"/>
        <color rgb="FF000000"/>
        <rFont val="A"/>
        <family val="2"/>
      </rPr>
      <t xml:space="preserve">Faux plafond démontable, situé à une hauteur </t>
    </r>
    <r>
      <rPr>
        <b/>
        <sz val="7.80"/>
        <color rgb="FF000000"/>
        <rFont val="A"/>
        <family val="2"/>
      </rPr>
      <t xml:space="preserve">inférieure à 4 m</t>
    </r>
    <r>
      <rPr>
        <sz val="7.80"/>
        <color rgb="FF000000"/>
        <rFont val="A"/>
        <family val="2"/>
      </rPr>
      <t xml:space="preserve">, constitué </t>
    </r>
    <r>
      <rPr>
        <b/>
        <sz val="7.80"/>
        <color rgb="FF000000"/>
        <rFont val="A"/>
        <family val="2"/>
      </rPr>
      <t xml:space="preserve">lames en PVC, de 85 mm de largeur, avec 15 mm de séparation, couleur blanc</t>
    </r>
    <r>
      <rPr>
        <sz val="7.80"/>
        <color rgb="FF000000"/>
        <rFont val="A"/>
        <family val="2"/>
      </rPr>
      <t xml:space="preserve">, avec fixation </t>
    </r>
    <r>
      <rPr>
        <b/>
        <sz val="7.80"/>
        <color rgb="FF000000"/>
        <rFont val="A"/>
        <family val="2"/>
      </rPr>
      <t xml:space="preserve">avec des tiges métalliques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</si>
  <si>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</si>
  <si>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</si>
  <si>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</si>
  <si>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</si>
  <si>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</si>
  <si>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</si>
  <si>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mt12fpv010a</t>
  </si>
  <si>
    <t xml:space="preserve">Lame en PVC, horizontale, de 85 mm de largeur, avec 15 mm de séparation, couleur blanc, pour faux plafond démontable avec trame occulté.</t>
  </si>
  <si>
    <t xml:space="preserve">m</t>
  </si>
  <si>
    <t xml:space="preserve">mt12fpv020a</t>
  </si>
  <si>
    <t xml:space="preserve">Profilé d'union en H en PVC, couleur blanc, pour faux plafond démontable à lames.</t>
  </si>
  <si>
    <t xml:space="preserve">m</t>
  </si>
  <si>
    <t xml:space="preserve">mt12fpv020e</t>
  </si>
  <si>
    <t xml:space="preserve">Profilé d'arrêt périmétrique en PVC, couleur blanc, pour faux plafond démontable à lames.</t>
  </si>
  <si>
    <t xml:space="preserve">m</t>
  </si>
  <si>
    <t xml:space="preserve">mt12fpv030</t>
  </si>
  <si>
    <t xml:space="preserve">Support de suspension de plafond, en acier galvanisé, pour faux plafond démontable à lames.</t>
  </si>
  <si>
    <t xml:space="preserve">m</t>
  </si>
  <si>
    <t xml:space="preserve">mt12fac020a</t>
  </si>
  <si>
    <t xml:space="preserve">Tige métallique en acier galvanisé de 3 mm de diamètre.</t>
  </si>
  <si>
    <t xml:space="preserve">U</t>
  </si>
  <si>
    <t xml:space="preserve">mt12fac021</t>
  </si>
  <si>
    <t xml:space="preserve">Fil d'acier galvanisé de 0,7 mm de diamètre.</t>
  </si>
  <si>
    <t xml:space="preserve">kg</t>
  </si>
  <si>
    <t xml:space="preserve">mo015</t>
  </si>
  <si>
    <t xml:space="preserve">Compagnon professionnel III/CP2 monteur de faux plafonds en plaques de plâtre.</t>
  </si>
  <si>
    <t xml:space="preserve">h</t>
  </si>
  <si>
    <t xml:space="preserve">mo082</t>
  </si>
  <si>
    <t xml:space="preserve">Ouvrier professionnel II/OP monteur de faux plafonds en plaques de plâtre.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</si>
  <si>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</si>
  <si>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</si>
  <si>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</si>
  <si>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</si>
  <si>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</si>
  <si>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6.251,09F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</si>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</sst>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24" customWidth="1"/>
    <col min="2" max="2" width="2.77" customWidth="1"/>
    <col min="3" max="3" width="13.41" customWidth="1"/>
    <col min="4" max="4" width="50.42" customWidth="1"/>
    <col min="5" max="5" width="8.60" customWidth="1"/>
    <col min="6" max="6" width="5.83" customWidth="1"/>
    <col min="7" max="7" width="5.10" customWidth="1"/>
    <col min="8" max="8" width="6.99" customWidth="1"/>
    <col min="9" max="9" width="3.93" customWidth="1"/>
    <col min="10" max="10" width="2.91" customWidth="1"/>
    <col min="11" max="11" width="6.8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21.60" thickBot="1" customHeight="1">
      <c r="A8" s="10" t="s">
        <v>11</v>
      </c>
      <c r="B8" s="10" t="s">
        <v>12</v>
      </c>
      <c r="C8" s="10"/>
      <c r="D8" s="10"/>
      <c r="E8" s="12">
        <v>10.000000</v>
      </c>
      <c r="F8" s="14" t="s">
        <v>13</v>
      </c>
      <c r="G8" s="16">
        <v>1603.070000</v>
      </c>
      <c r="H8" s="16"/>
      <c r="I8" s="16"/>
      <c r="J8" s="16">
        <f ca="1">ROUND(INDIRECT(ADDRESS(ROW()+(0), COLUMN()+(-5), 1))*INDIRECT(ADDRESS(ROW()+(0), COLUMN()+(-3), 1)), 2)</f>
        <v>16030.700000</v>
      </c>
      <c r="K8" s="16"/>
    </row>
    <row r="9" spans="1:11" ht="21.60" thickBot="1" customHeight="1">
      <c r="A9" s="17" t="s">
        <v>14</v>
      </c>
      <c r="B9" s="17" t="s">
        <v>15</v>
      </c>
      <c r="C9" s="17"/>
      <c r="D9" s="17"/>
      <c r="E9" s="18">
        <v>8.000000</v>
      </c>
      <c r="F9" s="19" t="s">
        <v>16</v>
      </c>
      <c r="G9" s="20">
        <v>1095.160000</v>
      </c>
      <c r="H9" s="20"/>
      <c r="I9" s="20"/>
      <c r="J9" s="20">
        <f ca="1">ROUND(INDIRECT(ADDRESS(ROW()+(0), COLUMN()+(-5), 1))*INDIRECT(ADDRESS(ROW()+(0), COLUMN()+(-3), 1)), 2)</f>
        <v>8761.280000</v>
      </c>
      <c r="K9" s="20"/>
    </row>
    <row r="10" spans="1:11" ht="21.60" thickBot="1" customHeight="1">
      <c r="A10" s="17" t="s">
        <v>17</v>
      </c>
      <c r="B10" s="17" t="s">
        <v>18</v>
      </c>
      <c r="C10" s="17"/>
      <c r="D10" s="17"/>
      <c r="E10" s="18">
        <v>4.000000</v>
      </c>
      <c r="F10" s="19" t="s">
        <v>19</v>
      </c>
      <c r="G10" s="20">
        <v>1095.160000</v>
      </c>
      <c r="H10" s="20"/>
      <c r="I10" s="20"/>
      <c r="J10" s="20">
        <f ca="1">ROUND(INDIRECT(ADDRESS(ROW()+(0), COLUMN()+(-5), 1))*INDIRECT(ADDRESS(ROW()+(0), COLUMN()+(-3), 1)), 2)</f>
        <v>4380.640000</v>
      </c>
      <c r="K10" s="20"/>
    </row>
    <row r="11" spans="1:11" ht="21.60" thickBot="1" customHeight="1">
      <c r="A11" s="17" t="s">
        <v>20</v>
      </c>
      <c r="B11" s="17" t="s">
        <v>21</v>
      </c>
      <c r="C11" s="17"/>
      <c r="D11" s="17"/>
      <c r="E11" s="18">
        <v>1.500000</v>
      </c>
      <c r="F11" s="19" t="s">
        <v>22</v>
      </c>
      <c r="G11" s="20">
        <v>2991.860000</v>
      </c>
      <c r="H11" s="20"/>
      <c r="I11" s="20"/>
      <c r="J11" s="20">
        <f ca="1">ROUND(INDIRECT(ADDRESS(ROW()+(0), COLUMN()+(-5), 1))*INDIRECT(ADDRESS(ROW()+(0), COLUMN()+(-3), 1)), 2)</f>
        <v>4487.790000</v>
      </c>
      <c r="K11" s="20"/>
    </row>
    <row r="12" spans="1:11" ht="12.00" thickBot="1" customHeight="1">
      <c r="A12" s="17" t="s">
        <v>23</v>
      </c>
      <c r="B12" s="17" t="s">
        <v>24</v>
      </c>
      <c r="C12" s="17"/>
      <c r="D12" s="17"/>
      <c r="E12" s="18">
        <v>3.500000</v>
      </c>
      <c r="F12" s="19" t="s">
        <v>25</v>
      </c>
      <c r="G12" s="20">
        <v>222.210000</v>
      </c>
      <c r="H12" s="20"/>
      <c r="I12" s="20"/>
      <c r="J12" s="20">
        <f ca="1">ROUND(INDIRECT(ADDRESS(ROW()+(0), COLUMN()+(-5), 1))*INDIRECT(ADDRESS(ROW()+(0), COLUMN()+(-3), 1)), 2)</f>
        <v>777.740000</v>
      </c>
      <c r="K12" s="20"/>
    </row>
    <row r="13" spans="1:11" ht="12.00" thickBot="1" customHeight="1">
      <c r="A13" s="17" t="s">
        <v>26</v>
      </c>
      <c r="B13" s="17" t="s">
        <v>27</v>
      </c>
      <c r="C13" s="17"/>
      <c r="D13" s="17"/>
      <c r="E13" s="18">
        <v>0.100000</v>
      </c>
      <c r="F13" s="19" t="s">
        <v>28</v>
      </c>
      <c r="G13" s="20">
        <v>896.760000</v>
      </c>
      <c r="H13" s="20"/>
      <c r="I13" s="20"/>
      <c r="J13" s="20">
        <f ca="1">ROUND(INDIRECT(ADDRESS(ROW()+(0), COLUMN()+(-5), 1))*INDIRECT(ADDRESS(ROW()+(0), COLUMN()+(-3), 1)), 2)</f>
        <v>89.680000</v>
      </c>
      <c r="K13" s="20"/>
    </row>
    <row r="14" spans="1:11" ht="21.60" thickBot="1" customHeight="1">
      <c r="A14" s="17" t="s">
        <v>29</v>
      </c>
      <c r="B14" s="17" t="s">
        <v>30</v>
      </c>
      <c r="C14" s="17"/>
      <c r="D14" s="17"/>
      <c r="E14" s="18">
        <v>0.285000</v>
      </c>
      <c r="F14" s="19" t="s">
        <v>31</v>
      </c>
      <c r="G14" s="20">
        <v>1028.650000</v>
      </c>
      <c r="H14" s="20"/>
      <c r="I14" s="20"/>
      <c r="J14" s="20">
        <f ca="1">ROUND(INDIRECT(ADDRESS(ROW()+(0), COLUMN()+(-5), 1))*INDIRECT(ADDRESS(ROW()+(0), COLUMN()+(-3), 1)), 2)</f>
        <v>293.170000</v>
      </c>
      <c r="K14" s="20"/>
    </row>
    <row r="15" spans="1:11" ht="12.00" thickBot="1" customHeight="1">
      <c r="A15" s="17" t="s">
        <v>32</v>
      </c>
      <c r="B15" s="21" t="s">
        <v>33</v>
      </c>
      <c r="C15" s="21"/>
      <c r="D15" s="21"/>
      <c r="E15" s="22">
        <v>0.285000</v>
      </c>
      <c r="F15" s="23" t="s">
        <v>34</v>
      </c>
      <c r="G15" s="24">
        <v>628.490000</v>
      </c>
      <c r="H15" s="24"/>
      <c r="I15" s="24"/>
      <c r="J15" s="24">
        <f ca="1">ROUND(INDIRECT(ADDRESS(ROW()+(0), COLUMN()+(-5), 1))*INDIRECT(ADDRESS(ROW()+(0), COLUMN()+(-3), 1)), 2)</f>
        <v>179.120000</v>
      </c>
      <c r="K15" s="24"/>
    </row>
    <row r="16" spans="1:11" ht="12.00" thickBot="1" customHeight="1">
      <c r="A16" s="17"/>
      <c r="B16" s="10" t="s">
        <v>35</v>
      </c>
      <c r="C16" s="10"/>
      <c r="D16" s="10"/>
      <c r="E16" s="12">
        <v>2.000000</v>
      </c>
      <c r="F16" s="14" t="s">
        <v>36</v>
      </c>
      <c r="G16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1))), 2)</f>
        <v>35000.120000</v>
      </c>
      <c r="H16" s="16"/>
      <c r="I16" s="16"/>
      <c r="J16" s="16">
        <f ca="1">ROUND(INDIRECT(ADDRESS(ROW()+(0), COLUMN()+(-5), 1))*INDIRECT(ADDRESS(ROW()+(0), COLUMN()+(-3), 1))/100, 2)</f>
        <v>700.000000</v>
      </c>
      <c r="K16" s="16"/>
    </row>
    <row r="17" spans="1:11" ht="12.00" thickBot="1" customHeight="1">
      <c r="A17" s="21"/>
      <c r="B17" s="21" t="s">
        <v>37</v>
      </c>
      <c r="C17" s="21"/>
      <c r="D17" s="21"/>
      <c r="E17" s="22">
        <v>3.000000</v>
      </c>
      <c r="F17" s="23" t="s">
        <v>38</v>
      </c>
      <c r="G17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1))), 2)</f>
        <v>35700.120000</v>
      </c>
      <c r="H17" s="24"/>
      <c r="I17" s="24"/>
      <c r="J17" s="24">
        <f ca="1">ROUND(INDIRECT(ADDRESS(ROW()+(0), COLUMN()+(-5), 1))*INDIRECT(ADDRESS(ROW()+(0), COLUMN()+(-3), 1))/100, 2)</f>
        <v>1071.000000</v>
      </c>
      <c r="K17" s="24"/>
    </row>
    <row r="18" spans="1:11" ht="12.00" thickBot="1" customHeight="1">
      <c r="A18" s="6" t="s">
        <v>39</v>
      </c>
      <c r="B18" s="7"/>
      <c r="C18" s="7"/>
      <c r="D18" s="7"/>
      <c r="E18" s="7"/>
      <c r="F18" s="25"/>
      <c r="G18" s="6" t="s">
        <v>40</v>
      </c>
      <c r="H18" s="6"/>
      <c r="I18" s="6"/>
      <c r="J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36771.120000</v>
      </c>
      <c r="K18" s="26"/>
    </row>
  </sheetData>
  <mergeCells count="41">
    <mergeCell ref="A1:K1"/>
    <mergeCell ref="A3:B3"/>
    <mergeCell ref="D3:G3"/>
    <mergeCell ref="I3:J3"/>
    <mergeCell ref="A4:K4"/>
    <mergeCell ref="B7:D7"/>
    <mergeCell ref="G7:I7"/>
    <mergeCell ref="J7:K7"/>
    <mergeCell ref="B8:D8"/>
    <mergeCell ref="G8:I8"/>
    <mergeCell ref="J8:K8"/>
    <mergeCell ref="B9:D9"/>
    <mergeCell ref="G9:I9"/>
    <mergeCell ref="J9:K9"/>
    <mergeCell ref="B10:D10"/>
    <mergeCell ref="G10:I10"/>
    <mergeCell ref="J10:K10"/>
    <mergeCell ref="B11:D11"/>
    <mergeCell ref="G11:I11"/>
    <mergeCell ref="J11:K11"/>
    <mergeCell ref="B12:D12"/>
    <mergeCell ref="G12:I12"/>
    <mergeCell ref="J12:K12"/>
    <mergeCell ref="B13:D13"/>
    <mergeCell ref="G13:I13"/>
    <mergeCell ref="J13:K13"/>
    <mergeCell ref="B14:D14"/>
    <mergeCell ref="G14:I14"/>
    <mergeCell ref="J14:K14"/>
    <mergeCell ref="B15:D15"/>
    <mergeCell ref="G15:I15"/>
    <mergeCell ref="J15:K15"/>
    <mergeCell ref="B16:D16"/>
    <mergeCell ref="G16:I16"/>
    <mergeCell ref="J16:K16"/>
    <mergeCell ref="B17:D17"/>
    <mergeCell ref="G17:I17"/>
    <mergeCell ref="J17:K17"/>
    <mergeCell ref="A18:E18"/>
    <mergeCell ref="G18:I18"/>
    <mergeCell ref="J18:K18"/>
  </mergeCells>
  <pageMargins left="0.620079" right="0.472441" top="0.472441" bottom="0.472441" header="0.0" footer="0.0"/>
  <pageSetup paperSize="9" orientation="portrait"/>
  <rowBreaks count="0" manualBreakCount="0">
    </rowBreaks>
</worksheet>
</file>