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<sst xmlns="http://schemas.openxmlformats.org/spreadsheetml/2006/main" count="29" uniqueCount="29">
  <si>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</si>
  <si>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FMC130</t>
  </si>
  <si>
    <t xml:space="preserve">m</t>
  </si>
  <si>
    <t xml:space="preserve">Pièce spéciale décorative de faïence dans un carrelage mural. Pose en couche mince.</t>
  </si>
  <si>
    <r>
      <rPr>
        <sz val="8.25"/>
        <color rgb="FF000000"/>
        <rFont val="Arial"/>
        <family val="2"/>
      </rPr>
      <t xml:space="preserve">Moulure de faïence, de 25x200 mm, gamme moyenne, dans un carrelage mural. SUPPORT: parement en béton, vertical, jusqu'à 3 m de hauteur. POSE: en couche mince avec du mortier-colle amélioré, C2 TE, selon NF EN 12004, avec résistance au glissement et temps ouvert allongé. JOINTOIEMENT: avec du mortier de joints cémenteux amélioré, avec absorption d'eau réduite et résistance élevée à l'abrasion type CG 2 W A, couleur blanche, dans des joints de 3 mm d'épaisseur. Comprend les croisillons en PVC.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</si>
  <si>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</si>
  <si>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</si>
  <si>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</si>
  <si>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</si>
  <si>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</si>
  <si>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</si>
  <si>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mt19ala110Kb</t>
  </si>
  <si>
    <t xml:space="preserve">Moulure de faïence, de 25x200 mm, gamme moyenne.</t>
  </si>
  <si>
    <t xml:space="preserve">m</t>
  </si>
  <si>
    <t xml:space="preserve">mt09mcp100d</t>
  </si>
  <si>
    <t xml:space="preserve">Mortier-colle amélioré, C2 TE, selon NF EN 12004, avec résistance au glissement et temps ouvert allongé, couleur blanche, à base de ciment à haute résistance, granulats sélectionnés, additifs et résines synthétiques, pour la pose en couche mince de tut type de pièces céramiques en parements verticaux intérieurs et revêtements intérieurs et extérieurs.</t>
  </si>
  <si>
    <t xml:space="preserve">kg</t>
  </si>
  <si>
    <t xml:space="preserve">mt18acc100a</t>
  </si>
  <si>
    <t xml:space="preserve">Kit de croisillons en PVC pour garantir une épaisseur des joints entre les pièces entre 1 et 20 mm, pour carrelage mural et au sol.</t>
  </si>
  <si>
    <t xml:space="preserve">U</t>
  </si>
  <si>
    <t xml:space="preserve">mo024</t>
  </si>
  <si>
    <t xml:space="preserve">Compagnon professionnel III/CP2 carreleur en revêtements muraux.</t>
  </si>
  <si>
    <t xml:space="preserve">h</t>
  </si>
  <si>
    <t xml:space="preserve">mo062</t>
  </si>
  <si>
    <t xml:space="preserve">Ouvrier professionnel II/OP carreleur en revêtements muraux.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</si>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</sst>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42" customWidth="1"/>
    <col min="3" max="3" width="1.19" customWidth="1"/>
    <col min="4" max="4" width="76.33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11542.8</v>
      </c>
      <c r="H9" s="13">
        <f ca="1">ROUND(INDIRECT(ADDRESS(ROW()+(0), COLUMN()+(-3), 1))*INDIRECT(ADDRESS(ROW()+(0), COLUMN()+(-1), 1)), 2)</f>
        <v>12120</v>
      </c>
    </row>
    <row r="10" spans="1:8" ht="45.00" thickBot="1" customHeight="1">
      <c r="A10" s="14" t="s">
        <v>14</v>
      </c>
      <c r="B10" s="14"/>
      <c r="C10" s="14" t="s">
        <v>15</v>
      </c>
      <c r="D10" s="14"/>
      <c r="E10" s="15">
        <v>0.1</v>
      </c>
      <c r="F10" s="16" t="s">
        <v>16</v>
      </c>
      <c r="G10" s="17">
        <v>354</v>
      </c>
      <c r="H10" s="17">
        <f ca="1">ROUND(INDIRECT(ADDRESS(ROW()+(0), COLUMN()+(-3), 1))*INDIRECT(ADDRESS(ROW()+(0), COLUMN()+(-1), 1)), 2)</f>
        <v>35.4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0.335</v>
      </c>
      <c r="F11" s="16" t="s">
        <v>19</v>
      </c>
      <c r="G11" s="17">
        <v>2029.5</v>
      </c>
      <c r="H11" s="17">
        <f ca="1">ROUND(INDIRECT(ADDRESS(ROW()+(0), COLUMN()+(-3), 1))*INDIRECT(ADDRESS(ROW()+(0), COLUMN()+(-1), 1)), 2)</f>
        <v>679.88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0.187</v>
      </c>
      <c r="F12" s="16" t="s">
        <v>22</v>
      </c>
      <c r="G12" s="17">
        <v>1887.12</v>
      </c>
      <c r="H12" s="17">
        <f ca="1">ROUND(INDIRECT(ADDRESS(ROW()+(0), COLUMN()+(-3), 1))*INDIRECT(ADDRESS(ROW()+(0), COLUMN()+(-1), 1)), 2)</f>
        <v>352.89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0.094</v>
      </c>
      <c r="F13" s="20" t="s">
        <v>25</v>
      </c>
      <c r="G13" s="21">
        <v>1209.92</v>
      </c>
      <c r="H13" s="21">
        <f ca="1">ROUND(INDIRECT(ADDRESS(ROW()+(0), COLUMN()+(-3), 1))*INDIRECT(ADDRESS(ROW()+(0), COLUMN()+(-1), 1)), 2)</f>
        <v>113.73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13301.9</v>
      </c>
      <c r="H14" s="24">
        <f ca="1">ROUND(INDIRECT(ADDRESS(ROW()+(0), COLUMN()+(-3), 1))*INDIRECT(ADDRESS(ROW()+(0), COLUMN()+(-1), 1))/100, 2)</f>
        <v>266.04</v>
      </c>
    </row>
    <row r="15" spans="1:8" ht="13.50" thickBot="1" customHeight="1">
      <c r="A15" s="25"/>
      <c r="B15" s="25"/>
      <c r="C15" s="26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13567.9</v>
      </c>
    </row>
  </sheetData>
  <mergeCells count="20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147638" right="0.147638" top="0.206693" bottom="0.206693" header="0.0" footer="0.0"/>
  <pageSetup paperSize="9" orientation="portrait"/>
  <rowBreaks count="0" manualBreakCount="0">
    </rowBreaks>
</worksheet>
</file>